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350" windowHeight="12300"/>
  </bookViews>
  <sheets>
    <sheet name=" Протокол роботи журі" sheetId="8" r:id="rId1"/>
  </sheets>
  <calcPr calcId="145621"/>
</workbook>
</file>

<file path=xl/calcChain.xml><?xml version="1.0" encoding="utf-8"?>
<calcChain xmlns="http://schemas.openxmlformats.org/spreadsheetml/2006/main">
  <c r="K54" i="8" l="1"/>
  <c r="E54" i="8"/>
  <c r="K19" i="8"/>
  <c r="E19" i="8"/>
  <c r="K73" i="8"/>
  <c r="E73" i="8"/>
  <c r="K45" i="8"/>
  <c r="E45" i="8"/>
  <c r="K17" i="8"/>
  <c r="E17" i="8"/>
  <c r="K72" i="8"/>
  <c r="E72" i="8"/>
  <c r="K22" i="8"/>
  <c r="E22" i="8"/>
  <c r="K64" i="8"/>
  <c r="E64" i="8"/>
  <c r="K9" i="8"/>
  <c r="E9" i="8"/>
  <c r="K6" i="8"/>
  <c r="E6" i="8"/>
  <c r="K63" i="8"/>
  <c r="E63" i="8"/>
  <c r="K56" i="8"/>
  <c r="E56" i="8"/>
  <c r="K53" i="8"/>
  <c r="E53" i="8"/>
  <c r="K67" i="8"/>
  <c r="E67" i="8"/>
  <c r="K49" i="8"/>
  <c r="E49" i="8"/>
  <c r="K62" i="8"/>
  <c r="E62" i="8"/>
  <c r="K30" i="8"/>
  <c r="E30" i="8"/>
  <c r="K28" i="8"/>
  <c r="E28" i="8"/>
  <c r="K14" i="8"/>
  <c r="E14" i="8"/>
  <c r="K66" i="8"/>
  <c r="E66" i="8"/>
  <c r="K70" i="8"/>
  <c r="E70" i="8"/>
  <c r="K42" i="8"/>
  <c r="E42" i="8"/>
  <c r="K50" i="8"/>
  <c r="E50" i="8"/>
  <c r="K75" i="8"/>
  <c r="E75" i="8"/>
  <c r="K10" i="8"/>
  <c r="E10" i="8"/>
  <c r="K68" i="8"/>
  <c r="E68" i="8"/>
  <c r="K11" i="8"/>
  <c r="E11" i="8"/>
  <c r="K35" i="8"/>
  <c r="E35" i="8"/>
  <c r="K15" i="8"/>
  <c r="E15" i="8"/>
  <c r="K33" i="8"/>
  <c r="E33" i="8"/>
  <c r="K8" i="8"/>
  <c r="E8" i="8"/>
  <c r="K61" i="8"/>
  <c r="E61" i="8"/>
  <c r="K18" i="8"/>
  <c r="E18" i="8"/>
  <c r="K51" i="8"/>
  <c r="E51" i="8"/>
  <c r="K74" i="8"/>
  <c r="E74" i="8"/>
  <c r="K36" i="8"/>
  <c r="E36" i="8"/>
  <c r="K7" i="8"/>
  <c r="E7" i="8"/>
  <c r="K77" i="8"/>
  <c r="E77" i="8"/>
  <c r="K48" i="8"/>
  <c r="E48" i="8"/>
  <c r="K76" i="8"/>
  <c r="E76" i="8"/>
  <c r="K69" i="8"/>
  <c r="E69" i="8"/>
  <c r="K47" i="8"/>
  <c r="E47" i="8"/>
  <c r="K13" i="8"/>
  <c r="E13" i="8"/>
  <c r="K60" i="8"/>
  <c r="E60" i="8"/>
  <c r="K59" i="8"/>
  <c r="E59" i="8"/>
  <c r="K58" i="8"/>
  <c r="E58" i="8"/>
  <c r="K55" i="8"/>
  <c r="E55" i="8"/>
  <c r="K57" i="8"/>
  <c r="E57" i="8"/>
  <c r="K46" i="8"/>
  <c r="E46" i="8"/>
  <c r="K37" i="8"/>
  <c r="E37" i="8"/>
  <c r="K40" i="8"/>
  <c r="E40" i="8"/>
  <c r="K41" i="8"/>
  <c r="E41" i="8"/>
  <c r="K38" i="8"/>
  <c r="E38" i="8"/>
  <c r="K39" i="8"/>
  <c r="E39" i="8"/>
  <c r="K44" i="8"/>
  <c r="E44" i="8"/>
  <c r="K31" i="8"/>
  <c r="E31" i="8"/>
  <c r="K23" i="8"/>
  <c r="E23" i="8"/>
  <c r="K27" i="8"/>
  <c r="E27" i="8"/>
  <c r="K24" i="8"/>
  <c r="E24" i="8"/>
  <c r="K29" i="8"/>
  <c r="E29" i="8"/>
  <c r="K26" i="8"/>
  <c r="E26" i="8"/>
  <c r="K34" i="8"/>
  <c r="E34" i="8"/>
  <c r="K32" i="8"/>
  <c r="E32" i="8"/>
  <c r="K25" i="8"/>
  <c r="E25" i="8"/>
  <c r="K12" i="8"/>
  <c r="E12" i="8"/>
  <c r="K21" i="8"/>
  <c r="E21" i="8"/>
  <c r="K20" i="8"/>
  <c r="E20" i="8"/>
  <c r="K16" i="8"/>
  <c r="E16" i="8"/>
  <c r="K71" i="8"/>
  <c r="E71" i="8"/>
  <c r="K65" i="8"/>
  <c r="E65" i="8"/>
  <c r="K52" i="8"/>
  <c r="E52" i="8"/>
  <c r="K43" i="8"/>
  <c r="E43" i="8"/>
</calcChain>
</file>

<file path=xl/sharedStrings.xml><?xml version="1.0" encoding="utf-8"?>
<sst xmlns="http://schemas.openxmlformats.org/spreadsheetml/2006/main" count="164" uniqueCount="119">
  <si>
    <t>№</t>
  </si>
  <si>
    <t>Клас</t>
  </si>
  <si>
    <t>Сума балів</t>
  </si>
  <si>
    <t>ЗНЗ</t>
  </si>
  <si>
    <t>ВСЕУКРАЇНСЬКА ОЛІМПІАДА З ІНФОРМАТИКИ</t>
  </si>
  <si>
    <t>Мова програмування</t>
  </si>
  <si>
    <t>Прізвище, ім'я та по батькові учасника олімпіади</t>
  </si>
  <si>
    <t>НВК № 57</t>
  </si>
  <si>
    <t>2016-2017 н.р.</t>
  </si>
  <si>
    <t>11 грудня 2016 року</t>
  </si>
  <si>
    <t>СЗШ №89</t>
  </si>
  <si>
    <t>СЗШ №31</t>
  </si>
  <si>
    <t>Карпенко Владислав Дмитрович</t>
  </si>
  <si>
    <t>Гойда Кирило Юрійович</t>
  </si>
  <si>
    <t>НВК № 137</t>
  </si>
  <si>
    <t>НВК № 33</t>
  </si>
  <si>
    <t>Марченко Нікіта Вячеславович</t>
  </si>
  <si>
    <t>ХЕЛ</t>
  </si>
  <si>
    <t>Уланов Віктор Сергійович</t>
  </si>
  <si>
    <t>Красніков Богдан Валерійович</t>
  </si>
  <si>
    <t>Віннік Артем Вадимович</t>
  </si>
  <si>
    <t>Швидкий Роман Олександрович</t>
  </si>
  <si>
    <t>Ємець Микола Олександрович</t>
  </si>
  <si>
    <t>Земляной Валерій Костянтинович</t>
  </si>
  <si>
    <t xml:space="preserve"> Вергелюк Олександр Андрійович </t>
  </si>
  <si>
    <t xml:space="preserve"> Гімназія №3</t>
  </si>
  <si>
    <t>Емець Кирило Станиславович</t>
  </si>
  <si>
    <t>Крячко Андрій Сергійович</t>
  </si>
  <si>
    <t>Квірікадзе Роман Віталійович</t>
  </si>
  <si>
    <t>Шеліпов Кирило Ігорович</t>
  </si>
  <si>
    <t>Стовбун Богдан Русланович</t>
  </si>
  <si>
    <t>НВК №139</t>
  </si>
  <si>
    <t>Леодамський Вадим Костянтинович</t>
  </si>
  <si>
    <t>СЗШ № 45</t>
  </si>
  <si>
    <t>Щур Ілля Андрійович</t>
  </si>
  <si>
    <t>Карпенко Георгій Анатолійович</t>
  </si>
  <si>
    <t>ФЕЛ</t>
  </si>
  <si>
    <t>Лемешенко Олег Олегович</t>
  </si>
  <si>
    <t>Шаталович Дімітрій Олександрович</t>
  </si>
  <si>
    <t>Панасенко Єгор Сергійович</t>
  </si>
  <si>
    <t xml:space="preserve">Боровенський Ян </t>
  </si>
  <si>
    <t xml:space="preserve">Нечепоренко Іван </t>
  </si>
  <si>
    <t xml:space="preserve">Дуда Володимир </t>
  </si>
  <si>
    <t xml:space="preserve">Овчаренко Євгеній </t>
  </si>
  <si>
    <t xml:space="preserve">Демидченко Олексій </t>
  </si>
  <si>
    <t xml:space="preserve">Гненна Анна </t>
  </si>
  <si>
    <t>Манукян Грачик</t>
  </si>
  <si>
    <t>Перекопський Михайло</t>
  </si>
  <si>
    <t xml:space="preserve">Бернер Михайло </t>
  </si>
  <si>
    <t xml:space="preserve">Ветлужських Михайло </t>
  </si>
  <si>
    <t xml:space="preserve">Макодзеба Григорій </t>
  </si>
  <si>
    <t xml:space="preserve">Погуляка Богдан </t>
  </si>
  <si>
    <t xml:space="preserve">Лимаренко Олександр </t>
  </si>
  <si>
    <t>Широян Роберт</t>
  </si>
  <si>
    <t xml:space="preserve">Новосьолова Аліна </t>
  </si>
  <si>
    <t xml:space="preserve">Фурсін Михайло </t>
  </si>
  <si>
    <t>Бойко Єлизавета</t>
  </si>
  <si>
    <t>Литвин Поліна</t>
  </si>
  <si>
    <t xml:space="preserve">Камінський Данііл </t>
  </si>
  <si>
    <t xml:space="preserve">Силенко Денис </t>
  </si>
  <si>
    <t xml:space="preserve">Шаталович Ігнатій </t>
  </si>
  <si>
    <t xml:space="preserve">Мунтян Даниїл </t>
  </si>
  <si>
    <t xml:space="preserve">Савельєв Владислав </t>
  </si>
  <si>
    <t xml:space="preserve">Котов Болеслав </t>
  </si>
  <si>
    <t xml:space="preserve">Бойко Владислав </t>
  </si>
  <si>
    <t xml:space="preserve">Байнак Дмитро </t>
  </si>
  <si>
    <t xml:space="preserve">Долматов Ілля </t>
  </si>
  <si>
    <t xml:space="preserve">Третяков Максим </t>
  </si>
  <si>
    <t xml:space="preserve">Саввін Михайло </t>
  </si>
  <si>
    <t xml:space="preserve">Карпусь Артур </t>
  </si>
  <si>
    <t xml:space="preserve">Каманцев Артем </t>
  </si>
  <si>
    <t>НВК №12</t>
  </si>
  <si>
    <t>НВК №28</t>
  </si>
  <si>
    <t>СЗШ №96</t>
  </si>
  <si>
    <t>СЗШ №141</t>
  </si>
  <si>
    <t>ЛІТ</t>
  </si>
  <si>
    <t>ІІ етап</t>
  </si>
  <si>
    <t>Гриби (Mushroom)</t>
  </si>
  <si>
    <t>Полотнянко Микола Олександрович</t>
  </si>
  <si>
    <t>Хохлов Олександр Михайлович</t>
  </si>
  <si>
    <t>Халік Сергій Олександрович</t>
  </si>
  <si>
    <t>Полонський Данило Олександрович</t>
  </si>
  <si>
    <t>Прохоренко Данило Віталійович</t>
  </si>
  <si>
    <t>Гребенюк Василь Андрійович</t>
  </si>
  <si>
    <t>Худолій Андрій Сергійович</t>
  </si>
  <si>
    <t>Аврахов Микола Андрійович</t>
  </si>
  <si>
    <t>Дяченко Ярослав Олегович</t>
  </si>
  <si>
    <t>Денісова Єлизавета Олександрівна</t>
  </si>
  <si>
    <t>Поставний Костянтин  Вікторович</t>
  </si>
  <si>
    <t>Сайко Сабріна Анатоліївна</t>
  </si>
  <si>
    <t>Лапа Світлана Сергіївна</t>
  </si>
  <si>
    <t>Марочок Станіслав Сергійович</t>
  </si>
  <si>
    <t>Кисельов Артем Сергійович</t>
  </si>
  <si>
    <t>Кучеренко Ярослав Олександрович</t>
  </si>
  <si>
    <t>Севрюкова Катерина Сергіївна</t>
  </si>
  <si>
    <t>Соколовський Георгій Олексійович</t>
  </si>
  <si>
    <t>Соковець Михайло Юрійович</t>
  </si>
  <si>
    <t>Божок Захар Ігорович</t>
  </si>
  <si>
    <t>УАЛ</t>
  </si>
  <si>
    <t>№39</t>
  </si>
  <si>
    <t>№71</t>
  </si>
  <si>
    <t>№ 23</t>
  </si>
  <si>
    <t>НВК 100</t>
  </si>
  <si>
    <t>№23</t>
  </si>
  <si>
    <t>№22</t>
  </si>
  <si>
    <t>№76</t>
  </si>
  <si>
    <t>№79</t>
  </si>
  <si>
    <t xml:space="preserve">Зірки (Stars) </t>
  </si>
  <si>
    <t>Музика (Music)</t>
  </si>
  <si>
    <t xml:space="preserve">Повітряна куля (Balloon) </t>
  </si>
  <si>
    <t>Поезія (Poetry)</t>
  </si>
  <si>
    <t>СЗШ № 1</t>
  </si>
  <si>
    <t>Голова журі</t>
  </si>
  <si>
    <t>О.П.Буланий</t>
  </si>
  <si>
    <t>Н.В.Михайличенко</t>
  </si>
  <si>
    <t>СЗШ №43</t>
  </si>
  <si>
    <t>Попередні результати</t>
  </si>
  <si>
    <t>Голова оргкомітету</t>
  </si>
  <si>
    <t>ССЗШ№134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</si>
</sst>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view="pageLayout" zoomScaleNormal="100" workbookViewId="0">
      <selection activeCell="F7" sqref="F7"/>
    </sheetView>
  </sheetViews>
  <sheetFormatPr defaultRowHeight="12.75" x14ac:dyDescent="0.2"/>
  <cols>
    <col min="1" max="1" width="5" customWidth="1"/>
    <col min="2" max="2" width="26.7109375" customWidth="1"/>
    <col min="3" max="3" width="12.5703125" customWidth="1"/>
    <col min="4" max="4" width="6.7109375" customWidth="1"/>
    <col min="5" max="5" width="12.28515625" hidden="1" customWidth="1"/>
    <col min="6" max="6" width="7.7109375" customWidth="1"/>
    <col min="7" max="7" width="7.28515625" customWidth="1"/>
    <col min="8" max="8" width="7.85546875" customWidth="1"/>
    <col min="9" max="9" width="9" customWidth="1"/>
    <col min="10" max="10" width="8.5703125" customWidth="1"/>
    <col min="11" max="11" width="7" customWidth="1"/>
  </cols>
  <sheetData>
    <row r="1" spans="1:11" ht="18.75" customHeight="1" x14ac:dyDescent="0.3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 x14ac:dyDescent="0.3">
      <c r="A2" s="27" t="s">
        <v>76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x14ac:dyDescent="0.25">
      <c r="A3" s="28" t="s">
        <v>116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0.25" customHeight="1" x14ac:dyDescent="0.25">
      <c r="A4" s="36" t="s">
        <v>8</v>
      </c>
      <c r="B4" s="36"/>
      <c r="C4" s="8"/>
      <c r="D4" s="4"/>
      <c r="E4" s="5"/>
      <c r="F4" s="13"/>
      <c r="G4" s="13"/>
      <c r="I4" s="5"/>
      <c r="J4" s="5"/>
      <c r="K4" s="2" t="s">
        <v>9</v>
      </c>
    </row>
    <row r="5" spans="1:11" ht="47.25" x14ac:dyDescent="0.2">
      <c r="A5" s="10" t="s">
        <v>0</v>
      </c>
      <c r="B5" s="1" t="s">
        <v>6</v>
      </c>
      <c r="C5" s="1" t="s">
        <v>3</v>
      </c>
      <c r="D5" s="11" t="s">
        <v>1</v>
      </c>
      <c r="E5" s="1" t="s">
        <v>5</v>
      </c>
      <c r="F5" s="23" t="s">
        <v>77</v>
      </c>
      <c r="G5" s="23" t="s">
        <v>107</v>
      </c>
      <c r="H5" s="23" t="s">
        <v>108</v>
      </c>
      <c r="I5" s="23" t="s">
        <v>109</v>
      </c>
      <c r="J5" s="23" t="s">
        <v>110</v>
      </c>
      <c r="K5" s="22" t="s">
        <v>2</v>
      </c>
    </row>
    <row r="6" spans="1:11" ht="31.5" x14ac:dyDescent="0.25">
      <c r="A6" s="6">
        <v>1</v>
      </c>
      <c r="B6" s="15" t="s">
        <v>38</v>
      </c>
      <c r="C6" s="14" t="s">
        <v>118</v>
      </c>
      <c r="D6" s="31">
        <v>7</v>
      </c>
      <c r="E6" s="6" t="e">
        <f>#REF!</f>
        <v>#REF!</v>
      </c>
      <c r="F6" s="9">
        <v>100</v>
      </c>
      <c r="G6" s="9">
        <v>9</v>
      </c>
      <c r="H6" s="9">
        <v>100</v>
      </c>
      <c r="I6" s="9">
        <v>40</v>
      </c>
      <c r="J6" s="9">
        <v>8</v>
      </c>
      <c r="K6" s="19">
        <f t="shared" ref="K6:K37" si="0">SUM(F6:J6)</f>
        <v>257</v>
      </c>
    </row>
    <row r="7" spans="1:11" ht="31.5" x14ac:dyDescent="0.2">
      <c r="A7" s="6">
        <v>2</v>
      </c>
      <c r="B7" s="12" t="s">
        <v>80</v>
      </c>
      <c r="C7" s="18" t="s">
        <v>100</v>
      </c>
      <c r="D7" s="32">
        <v>7</v>
      </c>
      <c r="E7" s="6" t="e">
        <f>#REF!</f>
        <v>#REF!</v>
      </c>
      <c r="F7" s="25">
        <v>100</v>
      </c>
      <c r="G7" s="25">
        <v>0</v>
      </c>
      <c r="H7" s="25">
        <v>78</v>
      </c>
      <c r="I7" s="25">
        <v>40</v>
      </c>
      <c r="J7" s="25">
        <v>0</v>
      </c>
      <c r="K7" s="19">
        <f t="shared" si="0"/>
        <v>218</v>
      </c>
    </row>
    <row r="8" spans="1:11" ht="31.5" x14ac:dyDescent="0.2">
      <c r="A8" s="6">
        <v>3</v>
      </c>
      <c r="B8" s="12" t="s">
        <v>86</v>
      </c>
      <c r="C8" s="18" t="s">
        <v>103</v>
      </c>
      <c r="D8" s="32">
        <v>7</v>
      </c>
      <c r="E8" s="6" t="e">
        <f>#REF!</f>
        <v>#REF!</v>
      </c>
      <c r="F8" s="25">
        <v>100</v>
      </c>
      <c r="G8" s="25">
        <v>0</v>
      </c>
      <c r="H8" s="25">
        <v>22</v>
      </c>
      <c r="I8" s="25">
        <v>20</v>
      </c>
      <c r="J8" s="25">
        <v>0</v>
      </c>
      <c r="K8" s="19">
        <f t="shared" si="0"/>
        <v>142</v>
      </c>
    </row>
    <row r="9" spans="1:11" ht="18.75" customHeight="1" x14ac:dyDescent="0.2">
      <c r="A9" s="6">
        <v>4</v>
      </c>
      <c r="B9" s="7" t="s">
        <v>18</v>
      </c>
      <c r="C9" s="3" t="s">
        <v>10</v>
      </c>
      <c r="D9" s="1">
        <v>7</v>
      </c>
      <c r="E9" s="6" t="e">
        <f>#REF!</f>
        <v>#REF!</v>
      </c>
      <c r="F9" s="25">
        <v>100</v>
      </c>
      <c r="G9" s="25">
        <v>0</v>
      </c>
      <c r="H9" s="25">
        <v>22</v>
      </c>
      <c r="I9" s="25">
        <v>8</v>
      </c>
      <c r="J9" s="25">
        <v>8</v>
      </c>
      <c r="K9" s="19">
        <f t="shared" si="0"/>
        <v>138</v>
      </c>
    </row>
    <row r="10" spans="1:11" ht="31.5" x14ac:dyDescent="0.2">
      <c r="A10" s="6">
        <v>5</v>
      </c>
      <c r="B10" s="12" t="s">
        <v>92</v>
      </c>
      <c r="C10" s="18" t="s">
        <v>102</v>
      </c>
      <c r="D10" s="32">
        <v>7</v>
      </c>
      <c r="E10" s="6" t="e">
        <f>#REF!</f>
        <v>#REF!</v>
      </c>
      <c r="F10" s="25">
        <v>0</v>
      </c>
      <c r="G10" s="25"/>
      <c r="H10" s="25"/>
      <c r="I10" s="25">
        <v>32</v>
      </c>
      <c r="J10" s="25"/>
      <c r="K10" s="19">
        <f t="shared" si="0"/>
        <v>32</v>
      </c>
    </row>
    <row r="11" spans="1:11" ht="19.5" customHeight="1" x14ac:dyDescent="0.2">
      <c r="A11" s="6">
        <v>6</v>
      </c>
      <c r="B11" s="12" t="s">
        <v>90</v>
      </c>
      <c r="C11" s="18" t="s">
        <v>102</v>
      </c>
      <c r="D11" s="32">
        <v>7</v>
      </c>
      <c r="E11" s="6" t="e">
        <f>#REF!</f>
        <v>#REF!</v>
      </c>
      <c r="F11" s="25">
        <v>0</v>
      </c>
      <c r="G11" s="25">
        <v>0</v>
      </c>
      <c r="H11" s="25"/>
      <c r="I11" s="25">
        <v>0</v>
      </c>
      <c r="J11" s="25"/>
      <c r="K11" s="19">
        <f t="shared" si="0"/>
        <v>0</v>
      </c>
    </row>
    <row r="12" spans="1:11" ht="15.75" x14ac:dyDescent="0.2">
      <c r="A12" s="6">
        <v>7</v>
      </c>
      <c r="B12" s="7" t="s">
        <v>47</v>
      </c>
      <c r="C12" s="14" t="s">
        <v>75</v>
      </c>
      <c r="D12" s="31">
        <v>8</v>
      </c>
      <c r="E12" s="6" t="e">
        <f>#REF!</f>
        <v>#REF!</v>
      </c>
      <c r="F12" s="9">
        <v>100</v>
      </c>
      <c r="G12" s="9">
        <v>0</v>
      </c>
      <c r="H12" s="9">
        <v>100</v>
      </c>
      <c r="I12" s="9">
        <v>100</v>
      </c>
      <c r="J12" s="9"/>
      <c r="K12" s="19">
        <f t="shared" si="0"/>
        <v>300</v>
      </c>
    </row>
    <row r="13" spans="1:11" ht="15.75" x14ac:dyDescent="0.2">
      <c r="A13" s="6">
        <v>8</v>
      </c>
      <c r="B13" s="7" t="s">
        <v>69</v>
      </c>
      <c r="C13" s="14" t="s">
        <v>75</v>
      </c>
      <c r="D13" s="31">
        <v>8</v>
      </c>
      <c r="E13" s="6" t="e">
        <f>#REF!</f>
        <v>#REF!</v>
      </c>
      <c r="F13" s="9">
        <v>74</v>
      </c>
      <c r="G13" s="9">
        <v>78</v>
      </c>
      <c r="H13" s="9">
        <v>100</v>
      </c>
      <c r="I13" s="9">
        <v>16</v>
      </c>
      <c r="J13" s="9"/>
      <c r="K13" s="19">
        <f t="shared" si="0"/>
        <v>268</v>
      </c>
    </row>
    <row r="14" spans="1:11" ht="31.5" x14ac:dyDescent="0.2">
      <c r="A14" s="6">
        <v>9</v>
      </c>
      <c r="B14" s="37" t="s">
        <v>24</v>
      </c>
      <c r="C14" s="14" t="s">
        <v>25</v>
      </c>
      <c r="D14" s="31">
        <v>8</v>
      </c>
      <c r="E14" s="3" t="e">
        <f>#REF!</f>
        <v>#REF!</v>
      </c>
      <c r="F14" s="25">
        <v>61</v>
      </c>
      <c r="G14" s="29">
        <v>20</v>
      </c>
      <c r="H14" s="25">
        <v>66</v>
      </c>
      <c r="I14" s="25">
        <v>32</v>
      </c>
      <c r="J14" s="25"/>
      <c r="K14" s="19">
        <f t="shared" si="0"/>
        <v>179</v>
      </c>
    </row>
    <row r="15" spans="1:11" ht="31.5" x14ac:dyDescent="0.2">
      <c r="A15" s="6">
        <v>10</v>
      </c>
      <c r="B15" s="12" t="s">
        <v>88</v>
      </c>
      <c r="C15" s="18" t="s">
        <v>102</v>
      </c>
      <c r="D15" s="32">
        <v>8</v>
      </c>
      <c r="E15" s="6" t="e">
        <f>#REF!</f>
        <v>#REF!</v>
      </c>
      <c r="F15" s="25">
        <v>48</v>
      </c>
      <c r="G15" s="25">
        <v>0</v>
      </c>
      <c r="H15" s="25">
        <v>44</v>
      </c>
      <c r="I15" s="25">
        <v>40</v>
      </c>
      <c r="J15" s="25">
        <v>16</v>
      </c>
      <c r="K15" s="19">
        <f t="shared" si="0"/>
        <v>148</v>
      </c>
    </row>
    <row r="16" spans="1:11" ht="15.75" x14ac:dyDescent="0.2">
      <c r="A16" s="6">
        <v>11</v>
      </c>
      <c r="B16" s="16" t="s">
        <v>44</v>
      </c>
      <c r="C16" s="14" t="s">
        <v>75</v>
      </c>
      <c r="D16" s="31">
        <v>8</v>
      </c>
      <c r="E16" s="6" t="e">
        <f>#REF!</f>
        <v>#REF!</v>
      </c>
      <c r="F16" s="25">
        <v>48</v>
      </c>
      <c r="G16" s="25">
        <v>0</v>
      </c>
      <c r="H16" s="25">
        <v>22</v>
      </c>
      <c r="I16" s="25">
        <v>48</v>
      </c>
      <c r="J16" s="9"/>
      <c r="K16" s="19">
        <f t="shared" si="0"/>
        <v>118</v>
      </c>
    </row>
    <row r="17" spans="1:11" ht="15.75" x14ac:dyDescent="0.2">
      <c r="A17" s="6">
        <v>12</v>
      </c>
      <c r="B17" s="12" t="s">
        <v>20</v>
      </c>
      <c r="C17" s="3" t="s">
        <v>11</v>
      </c>
      <c r="D17" s="1">
        <v>8</v>
      </c>
      <c r="E17" s="6" t="e">
        <f>#REF!</f>
        <v>#REF!</v>
      </c>
      <c r="F17" s="29">
        <v>100</v>
      </c>
      <c r="G17" s="25"/>
      <c r="H17" s="25"/>
      <c r="I17" s="25"/>
      <c r="J17" s="25"/>
      <c r="K17" s="19">
        <f t="shared" si="0"/>
        <v>100</v>
      </c>
    </row>
    <row r="18" spans="1:11" ht="31.5" x14ac:dyDescent="0.2">
      <c r="A18" s="6">
        <v>13</v>
      </c>
      <c r="B18" s="12" t="s">
        <v>84</v>
      </c>
      <c r="C18" s="18" t="s">
        <v>102</v>
      </c>
      <c r="D18" s="32">
        <v>8</v>
      </c>
      <c r="E18" s="6" t="e">
        <f>#REF!</f>
        <v>#REF!</v>
      </c>
      <c r="F18" s="29">
        <v>24</v>
      </c>
      <c r="G18" s="25">
        <v>0</v>
      </c>
      <c r="H18" s="25">
        <v>22</v>
      </c>
      <c r="I18" s="25">
        <v>0</v>
      </c>
      <c r="J18" s="25">
        <v>8</v>
      </c>
      <c r="K18" s="19">
        <f t="shared" si="0"/>
        <v>54</v>
      </c>
    </row>
    <row r="19" spans="1:11" ht="31.5" x14ac:dyDescent="0.2">
      <c r="A19" s="6">
        <v>14</v>
      </c>
      <c r="B19" s="12" t="s">
        <v>19</v>
      </c>
      <c r="C19" s="3" t="s">
        <v>11</v>
      </c>
      <c r="D19" s="1">
        <v>8</v>
      </c>
      <c r="E19" s="6" t="e">
        <f>#REF!</f>
        <v>#REF!</v>
      </c>
      <c r="F19" s="29">
        <v>50</v>
      </c>
      <c r="G19" s="25"/>
      <c r="H19" s="25"/>
      <c r="I19" s="25"/>
      <c r="J19" s="25"/>
      <c r="K19" s="19">
        <f t="shared" si="0"/>
        <v>50</v>
      </c>
    </row>
    <row r="20" spans="1:11" ht="15.75" x14ac:dyDescent="0.2">
      <c r="A20" s="6">
        <v>15</v>
      </c>
      <c r="B20" s="7" t="s">
        <v>45</v>
      </c>
      <c r="C20" s="14" t="s">
        <v>75</v>
      </c>
      <c r="D20" s="31">
        <v>8</v>
      </c>
      <c r="E20" s="6" t="e">
        <f>#REF!</f>
        <v>#REF!</v>
      </c>
      <c r="F20" s="29">
        <v>25</v>
      </c>
      <c r="G20" s="25">
        <v>0</v>
      </c>
      <c r="H20" s="25"/>
      <c r="I20" s="25"/>
      <c r="J20" s="25">
        <v>0</v>
      </c>
      <c r="K20" s="19">
        <f t="shared" si="0"/>
        <v>25</v>
      </c>
    </row>
    <row r="21" spans="1:11" ht="15.75" x14ac:dyDescent="0.2">
      <c r="A21" s="6">
        <v>16</v>
      </c>
      <c r="B21" s="16" t="s">
        <v>46</v>
      </c>
      <c r="C21" s="14" t="s">
        <v>75</v>
      </c>
      <c r="D21" s="31">
        <v>8</v>
      </c>
      <c r="E21" s="6" t="e">
        <f>#REF!</f>
        <v>#REF!</v>
      </c>
      <c r="F21" s="25">
        <v>0</v>
      </c>
      <c r="G21" s="25"/>
      <c r="H21" s="25">
        <v>0</v>
      </c>
      <c r="I21" s="25">
        <v>0</v>
      </c>
      <c r="J21" s="25"/>
      <c r="K21" s="19">
        <f t="shared" si="0"/>
        <v>0</v>
      </c>
    </row>
    <row r="22" spans="1:11" ht="31.5" x14ac:dyDescent="0.2">
      <c r="A22" s="6">
        <v>17</v>
      </c>
      <c r="B22" s="12" t="s">
        <v>22</v>
      </c>
      <c r="C22" s="3" t="s">
        <v>11</v>
      </c>
      <c r="D22" s="1">
        <v>8</v>
      </c>
      <c r="E22" s="6" t="e">
        <f>#REF!</f>
        <v>#REF!</v>
      </c>
      <c r="F22" s="25">
        <v>0</v>
      </c>
      <c r="G22" s="25"/>
      <c r="H22" s="25"/>
      <c r="I22" s="25"/>
      <c r="J22" s="25"/>
      <c r="K22" s="19">
        <f t="shared" si="0"/>
        <v>0</v>
      </c>
    </row>
    <row r="23" spans="1:11" ht="15.75" x14ac:dyDescent="0.2">
      <c r="A23" s="6">
        <v>18</v>
      </c>
      <c r="B23" s="16" t="s">
        <v>55</v>
      </c>
      <c r="C23" s="14" t="s">
        <v>75</v>
      </c>
      <c r="D23" s="31">
        <v>9</v>
      </c>
      <c r="E23" s="6" t="e">
        <f>#REF!</f>
        <v>#REF!</v>
      </c>
      <c r="F23" s="9">
        <v>100</v>
      </c>
      <c r="G23" s="9">
        <v>100</v>
      </c>
      <c r="H23" s="9">
        <v>100</v>
      </c>
      <c r="I23" s="9">
        <v>100</v>
      </c>
      <c r="J23" s="9">
        <v>50</v>
      </c>
      <c r="K23" s="19">
        <f t="shared" si="0"/>
        <v>450</v>
      </c>
    </row>
    <row r="24" spans="1:11" ht="15.75" x14ac:dyDescent="0.2">
      <c r="A24" s="6">
        <v>19</v>
      </c>
      <c r="B24" s="16" t="s">
        <v>53</v>
      </c>
      <c r="C24" s="14" t="s">
        <v>75</v>
      </c>
      <c r="D24" s="31">
        <v>9</v>
      </c>
      <c r="E24" s="6" t="e">
        <f>#REF!</f>
        <v>#REF!</v>
      </c>
      <c r="F24" s="9">
        <v>100</v>
      </c>
      <c r="G24" s="9">
        <v>100</v>
      </c>
      <c r="H24" s="9">
        <v>100</v>
      </c>
      <c r="I24" s="9">
        <v>100</v>
      </c>
      <c r="J24" s="9">
        <v>24</v>
      </c>
      <c r="K24" s="19">
        <f t="shared" si="0"/>
        <v>424</v>
      </c>
    </row>
    <row r="25" spans="1:11" ht="15.75" x14ac:dyDescent="0.2">
      <c r="A25" s="6">
        <v>20</v>
      </c>
      <c r="B25" s="7" t="s">
        <v>48</v>
      </c>
      <c r="C25" s="14" t="s">
        <v>75</v>
      </c>
      <c r="D25" s="31">
        <v>9</v>
      </c>
      <c r="E25" s="6" t="e">
        <f>#REF!</f>
        <v>#REF!</v>
      </c>
      <c r="F25" s="9">
        <v>100</v>
      </c>
      <c r="G25" s="9">
        <v>91</v>
      </c>
      <c r="H25" s="9">
        <v>100</v>
      </c>
      <c r="I25" s="9">
        <v>100</v>
      </c>
      <c r="J25" s="9">
        <v>17</v>
      </c>
      <c r="K25" s="19">
        <f t="shared" si="0"/>
        <v>408</v>
      </c>
    </row>
    <row r="26" spans="1:11" ht="15.75" x14ac:dyDescent="0.2">
      <c r="A26" s="6">
        <v>21</v>
      </c>
      <c r="B26" s="16" t="s">
        <v>51</v>
      </c>
      <c r="C26" s="17" t="s">
        <v>75</v>
      </c>
      <c r="D26" s="33">
        <v>9</v>
      </c>
      <c r="E26" s="6" t="e">
        <f>#REF!</f>
        <v>#REF!</v>
      </c>
      <c r="F26" s="9">
        <v>100</v>
      </c>
      <c r="G26" s="9">
        <v>100</v>
      </c>
      <c r="H26" s="9">
        <v>100</v>
      </c>
      <c r="I26" s="9">
        <v>100</v>
      </c>
      <c r="J26" s="9">
        <v>8</v>
      </c>
      <c r="K26" s="19">
        <f t="shared" si="0"/>
        <v>408</v>
      </c>
    </row>
    <row r="27" spans="1:11" ht="15.75" x14ac:dyDescent="0.2">
      <c r="A27" s="6">
        <v>22</v>
      </c>
      <c r="B27" s="16" t="s">
        <v>54</v>
      </c>
      <c r="C27" s="17" t="s">
        <v>75</v>
      </c>
      <c r="D27" s="33">
        <v>9</v>
      </c>
      <c r="E27" s="6" t="e">
        <f>#REF!</f>
        <v>#REF!</v>
      </c>
      <c r="F27" s="9">
        <v>100</v>
      </c>
      <c r="G27" s="9">
        <v>100</v>
      </c>
      <c r="H27" s="9">
        <v>100</v>
      </c>
      <c r="I27" s="9">
        <v>100</v>
      </c>
      <c r="J27" s="9">
        <v>8</v>
      </c>
      <c r="K27" s="19">
        <f t="shared" si="0"/>
        <v>408</v>
      </c>
    </row>
    <row r="28" spans="1:11" ht="31.5" x14ac:dyDescent="0.25">
      <c r="A28" s="6">
        <v>23</v>
      </c>
      <c r="B28" s="15" t="s">
        <v>26</v>
      </c>
      <c r="C28" s="17" t="s">
        <v>25</v>
      </c>
      <c r="D28" s="33">
        <v>9</v>
      </c>
      <c r="E28" s="3" t="e">
        <f>#REF!</f>
        <v>#REF!</v>
      </c>
      <c r="F28" s="9">
        <v>74</v>
      </c>
      <c r="G28" s="9">
        <v>9</v>
      </c>
      <c r="H28" s="9">
        <v>100</v>
      </c>
      <c r="I28" s="9">
        <v>100</v>
      </c>
      <c r="J28" s="9">
        <v>32</v>
      </c>
      <c r="K28" s="19">
        <f t="shared" si="0"/>
        <v>315</v>
      </c>
    </row>
    <row r="29" spans="1:11" ht="15.75" x14ac:dyDescent="0.2">
      <c r="A29" s="6">
        <v>24</v>
      </c>
      <c r="B29" s="16" t="s">
        <v>52</v>
      </c>
      <c r="C29" s="17" t="s">
        <v>75</v>
      </c>
      <c r="D29" s="33">
        <v>9</v>
      </c>
      <c r="E29" s="6" t="e">
        <f>#REF!</f>
        <v>#REF!</v>
      </c>
      <c r="F29" s="9">
        <v>100</v>
      </c>
      <c r="G29" s="9">
        <v>100</v>
      </c>
      <c r="H29" s="9">
        <v>55</v>
      </c>
      <c r="I29" s="9">
        <v>40</v>
      </c>
      <c r="J29" s="9">
        <v>16</v>
      </c>
      <c r="K29" s="19">
        <f t="shared" si="0"/>
        <v>311</v>
      </c>
    </row>
    <row r="30" spans="1:11" ht="20.25" customHeight="1" x14ac:dyDescent="0.25">
      <c r="A30" s="6">
        <v>25</v>
      </c>
      <c r="B30" s="15" t="s">
        <v>27</v>
      </c>
      <c r="C30" s="17" t="s">
        <v>25</v>
      </c>
      <c r="D30" s="33">
        <v>9</v>
      </c>
      <c r="E30" s="3" t="e">
        <f>#REF!</f>
        <v>#REF!</v>
      </c>
      <c r="F30" s="9">
        <v>48</v>
      </c>
      <c r="G30" s="9">
        <v>0</v>
      </c>
      <c r="H30" s="9">
        <v>100</v>
      </c>
      <c r="I30" s="9">
        <v>100</v>
      </c>
      <c r="J30" s="9"/>
      <c r="K30" s="19">
        <f t="shared" si="0"/>
        <v>248</v>
      </c>
    </row>
    <row r="31" spans="1:11" ht="18.75" customHeight="1" x14ac:dyDescent="0.2">
      <c r="A31" s="6">
        <v>26</v>
      </c>
      <c r="B31" s="16" t="s">
        <v>56</v>
      </c>
      <c r="C31" s="17" t="s">
        <v>75</v>
      </c>
      <c r="D31" s="33">
        <v>9</v>
      </c>
      <c r="E31" s="6" t="e">
        <f>#REF!</f>
        <v>#REF!</v>
      </c>
      <c r="F31" s="9">
        <v>100</v>
      </c>
      <c r="G31" s="9">
        <v>0</v>
      </c>
      <c r="H31" s="9">
        <v>66</v>
      </c>
      <c r="I31" s="9">
        <v>40</v>
      </c>
      <c r="J31" s="9"/>
      <c r="K31" s="19">
        <f t="shared" si="0"/>
        <v>206</v>
      </c>
    </row>
    <row r="32" spans="1:11" ht="15.75" x14ac:dyDescent="0.2">
      <c r="A32" s="6">
        <v>27</v>
      </c>
      <c r="B32" s="16" t="s">
        <v>49</v>
      </c>
      <c r="C32" s="14" t="s">
        <v>75</v>
      </c>
      <c r="D32" s="31">
        <v>9</v>
      </c>
      <c r="E32" s="6" t="e">
        <f>#REF!</f>
        <v>#REF!</v>
      </c>
      <c r="F32" s="9">
        <v>100</v>
      </c>
      <c r="G32" s="9">
        <v>0</v>
      </c>
      <c r="H32" s="9">
        <v>78</v>
      </c>
      <c r="I32" s="9"/>
      <c r="J32" s="9"/>
      <c r="K32" s="19">
        <f t="shared" si="0"/>
        <v>178</v>
      </c>
    </row>
    <row r="33" spans="1:11" ht="31.5" x14ac:dyDescent="0.2">
      <c r="A33" s="6">
        <v>28</v>
      </c>
      <c r="B33" s="12" t="s">
        <v>87</v>
      </c>
      <c r="C33" s="24" t="s">
        <v>102</v>
      </c>
      <c r="D33" s="34">
        <v>9</v>
      </c>
      <c r="E33" s="6" t="e">
        <f>#REF!</f>
        <v>#REF!</v>
      </c>
      <c r="F33" s="25">
        <v>48</v>
      </c>
      <c r="G33" s="25"/>
      <c r="H33" s="25">
        <v>67</v>
      </c>
      <c r="I33" s="25">
        <v>48</v>
      </c>
      <c r="J33" s="25">
        <v>0</v>
      </c>
      <c r="K33" s="19">
        <f t="shared" si="0"/>
        <v>163</v>
      </c>
    </row>
    <row r="34" spans="1:11" ht="15.75" x14ac:dyDescent="0.2">
      <c r="A34" s="6">
        <v>29</v>
      </c>
      <c r="B34" s="16" t="s">
        <v>50</v>
      </c>
      <c r="C34" s="17" t="s">
        <v>75</v>
      </c>
      <c r="D34" s="33">
        <v>9</v>
      </c>
      <c r="E34" s="6" t="e">
        <f>#REF!</f>
        <v>#REF!</v>
      </c>
      <c r="F34" s="25">
        <v>100</v>
      </c>
      <c r="G34" s="9"/>
      <c r="H34" s="25">
        <v>0</v>
      </c>
      <c r="I34" s="9"/>
      <c r="J34" s="9"/>
      <c r="K34" s="19">
        <f t="shared" si="0"/>
        <v>100</v>
      </c>
    </row>
    <row r="35" spans="1:11" ht="31.5" x14ac:dyDescent="0.2">
      <c r="A35" s="6">
        <v>30</v>
      </c>
      <c r="B35" s="12" t="s">
        <v>89</v>
      </c>
      <c r="C35" s="24" t="s">
        <v>102</v>
      </c>
      <c r="D35" s="34">
        <v>9</v>
      </c>
      <c r="E35" s="6" t="e">
        <f>#REF!</f>
        <v>#REF!</v>
      </c>
      <c r="F35" s="25">
        <v>12</v>
      </c>
      <c r="G35" s="25">
        <v>0</v>
      </c>
      <c r="H35" s="25">
        <v>78</v>
      </c>
      <c r="I35" s="25">
        <v>0</v>
      </c>
      <c r="J35" s="25"/>
      <c r="K35" s="19">
        <f t="shared" si="0"/>
        <v>90</v>
      </c>
    </row>
    <row r="36" spans="1:11" ht="31.5" x14ac:dyDescent="0.2">
      <c r="A36" s="6">
        <v>31</v>
      </c>
      <c r="B36" s="12" t="s">
        <v>81</v>
      </c>
      <c r="C36" s="24" t="s">
        <v>71</v>
      </c>
      <c r="D36" s="34">
        <v>9</v>
      </c>
      <c r="E36" s="6" t="e">
        <f>#REF!</f>
        <v>#REF!</v>
      </c>
      <c r="F36" s="25">
        <v>0</v>
      </c>
      <c r="G36" s="25">
        <v>0</v>
      </c>
      <c r="H36" s="25">
        <v>0</v>
      </c>
      <c r="I36" s="25">
        <v>0</v>
      </c>
      <c r="J36" s="25">
        <v>8</v>
      </c>
      <c r="K36" s="19">
        <f t="shared" si="0"/>
        <v>8</v>
      </c>
    </row>
    <row r="37" spans="1:11" ht="15.75" x14ac:dyDescent="0.2">
      <c r="A37" s="6">
        <v>32</v>
      </c>
      <c r="B37" s="16" t="s">
        <v>62</v>
      </c>
      <c r="C37" s="17" t="s">
        <v>75</v>
      </c>
      <c r="D37" s="33">
        <v>10</v>
      </c>
      <c r="E37" s="6" t="e">
        <f>#REF!</f>
        <v>#REF!</v>
      </c>
      <c r="F37" s="9">
        <v>100</v>
      </c>
      <c r="G37" s="9">
        <v>100</v>
      </c>
      <c r="H37" s="9">
        <v>100</v>
      </c>
      <c r="I37" s="9">
        <v>100</v>
      </c>
      <c r="J37" s="9">
        <v>82</v>
      </c>
      <c r="K37" s="19">
        <f t="shared" si="0"/>
        <v>482</v>
      </c>
    </row>
    <row r="38" spans="1:11" ht="15.75" x14ac:dyDescent="0.2">
      <c r="A38" s="6">
        <v>33</v>
      </c>
      <c r="B38" s="16" t="s">
        <v>59</v>
      </c>
      <c r="C38" s="17" t="s">
        <v>75</v>
      </c>
      <c r="D38" s="33">
        <v>10</v>
      </c>
      <c r="E38" s="6" t="e">
        <f>#REF!</f>
        <v>#REF!</v>
      </c>
      <c r="F38" s="9">
        <v>100</v>
      </c>
      <c r="G38" s="9">
        <v>100</v>
      </c>
      <c r="H38" s="9">
        <v>100</v>
      </c>
      <c r="I38" s="9">
        <v>100</v>
      </c>
      <c r="J38" s="9">
        <v>25</v>
      </c>
      <c r="K38" s="19">
        <f t="shared" ref="K38:K69" si="1">SUM(F38:J38)</f>
        <v>425</v>
      </c>
    </row>
    <row r="39" spans="1:11" ht="15.75" x14ac:dyDescent="0.2">
      <c r="A39" s="6">
        <v>34</v>
      </c>
      <c r="B39" s="16" t="s">
        <v>58</v>
      </c>
      <c r="C39" s="17" t="s">
        <v>75</v>
      </c>
      <c r="D39" s="33">
        <v>10</v>
      </c>
      <c r="E39" s="6" t="e">
        <f>#REF!</f>
        <v>#REF!</v>
      </c>
      <c r="F39" s="9">
        <v>100</v>
      </c>
      <c r="G39" s="9">
        <v>100</v>
      </c>
      <c r="H39" s="9">
        <v>100</v>
      </c>
      <c r="I39" s="9">
        <v>100</v>
      </c>
      <c r="J39" s="9">
        <v>8</v>
      </c>
      <c r="K39" s="19">
        <f t="shared" si="1"/>
        <v>408</v>
      </c>
    </row>
    <row r="40" spans="1:11" ht="15.75" x14ac:dyDescent="0.2">
      <c r="A40" s="6">
        <v>35</v>
      </c>
      <c r="B40" s="16" t="s">
        <v>61</v>
      </c>
      <c r="C40" s="17" t="s">
        <v>75</v>
      </c>
      <c r="D40" s="33">
        <v>10</v>
      </c>
      <c r="E40" s="6" t="e">
        <f>#REF!</f>
        <v>#REF!</v>
      </c>
      <c r="F40" s="9">
        <v>100</v>
      </c>
      <c r="G40" s="9">
        <v>91</v>
      </c>
      <c r="H40" s="9">
        <v>100</v>
      </c>
      <c r="I40" s="9">
        <v>100</v>
      </c>
      <c r="J40" s="9">
        <v>17</v>
      </c>
      <c r="K40" s="19">
        <f t="shared" si="1"/>
        <v>408</v>
      </c>
    </row>
    <row r="41" spans="1:11" ht="15.75" x14ac:dyDescent="0.2">
      <c r="A41" s="6">
        <v>36</v>
      </c>
      <c r="B41" s="16" t="s">
        <v>60</v>
      </c>
      <c r="C41" s="17" t="s">
        <v>75</v>
      </c>
      <c r="D41" s="33">
        <v>10</v>
      </c>
      <c r="E41" s="6" t="e">
        <f>#REF!</f>
        <v>#REF!</v>
      </c>
      <c r="F41" s="9">
        <v>100</v>
      </c>
      <c r="G41" s="9">
        <v>82</v>
      </c>
      <c r="H41" s="9">
        <v>100</v>
      </c>
      <c r="I41" s="9">
        <v>100</v>
      </c>
      <c r="J41" s="9">
        <v>17</v>
      </c>
      <c r="K41" s="19">
        <f t="shared" si="1"/>
        <v>399</v>
      </c>
    </row>
    <row r="42" spans="1:11" ht="31.5" x14ac:dyDescent="0.2">
      <c r="A42" s="6">
        <v>37</v>
      </c>
      <c r="B42" s="12" t="s">
        <v>95</v>
      </c>
      <c r="C42" s="24" t="s">
        <v>103</v>
      </c>
      <c r="D42" s="34">
        <v>10</v>
      </c>
      <c r="E42" s="6" t="e">
        <f>#REF!</f>
        <v>#REF!</v>
      </c>
      <c r="F42" s="25">
        <v>100</v>
      </c>
      <c r="G42" s="25">
        <v>60</v>
      </c>
      <c r="H42" s="25">
        <v>78</v>
      </c>
      <c r="I42" s="25">
        <v>100</v>
      </c>
      <c r="J42" s="25">
        <v>0</v>
      </c>
      <c r="K42" s="19">
        <f t="shared" si="1"/>
        <v>338</v>
      </c>
    </row>
    <row r="43" spans="1:11" ht="15.75" x14ac:dyDescent="0.2">
      <c r="A43" s="6">
        <v>38</v>
      </c>
      <c r="B43" s="7" t="s">
        <v>40</v>
      </c>
      <c r="C43" s="17" t="s">
        <v>71</v>
      </c>
      <c r="D43" s="33">
        <v>10</v>
      </c>
      <c r="E43" s="6" t="e">
        <f>#REF!</f>
        <v>#REF!</v>
      </c>
      <c r="F43" s="29">
        <v>50</v>
      </c>
      <c r="G43" s="29">
        <v>40</v>
      </c>
      <c r="H43" s="29">
        <v>100</v>
      </c>
      <c r="I43" s="29">
        <v>80</v>
      </c>
      <c r="J43" s="29">
        <v>0</v>
      </c>
      <c r="K43" s="19">
        <f t="shared" si="1"/>
        <v>270</v>
      </c>
    </row>
    <row r="44" spans="1:11" ht="15.75" x14ac:dyDescent="0.2">
      <c r="A44" s="6">
        <v>39</v>
      </c>
      <c r="B44" s="16" t="s">
        <v>57</v>
      </c>
      <c r="C44" s="17" t="s">
        <v>75</v>
      </c>
      <c r="D44" s="33">
        <v>10</v>
      </c>
      <c r="E44" s="6" t="e">
        <f>#REF!</f>
        <v>#REF!</v>
      </c>
      <c r="F44" s="30">
        <v>88</v>
      </c>
      <c r="G44" s="30">
        <v>55</v>
      </c>
      <c r="H44" s="30">
        <v>78</v>
      </c>
      <c r="I44" s="30">
        <v>48</v>
      </c>
      <c r="J44" s="30"/>
      <c r="K44" s="19">
        <f t="shared" si="1"/>
        <v>269</v>
      </c>
    </row>
    <row r="45" spans="1:11" ht="31.5" x14ac:dyDescent="0.2">
      <c r="A45" s="6">
        <v>40</v>
      </c>
      <c r="B45" s="12" t="s">
        <v>12</v>
      </c>
      <c r="C45" s="26" t="s">
        <v>14</v>
      </c>
      <c r="D45" s="11">
        <v>10</v>
      </c>
      <c r="E45" s="6" t="e">
        <f>#REF!</f>
        <v>#REF!</v>
      </c>
      <c r="F45" s="30">
        <v>100</v>
      </c>
      <c r="G45" s="30">
        <v>25</v>
      </c>
      <c r="H45" s="30">
        <v>33</v>
      </c>
      <c r="I45" s="30">
        <v>100</v>
      </c>
      <c r="J45" s="30"/>
      <c r="K45" s="19">
        <f t="shared" si="1"/>
        <v>258</v>
      </c>
    </row>
    <row r="46" spans="1:11" ht="15.75" x14ac:dyDescent="0.2">
      <c r="A46" s="6">
        <v>41</v>
      </c>
      <c r="B46" s="16" t="s">
        <v>63</v>
      </c>
      <c r="C46" s="17" t="s">
        <v>75</v>
      </c>
      <c r="D46" s="33">
        <v>10</v>
      </c>
      <c r="E46" s="6" t="e">
        <f>#REF!</f>
        <v>#REF!</v>
      </c>
      <c r="F46" s="9">
        <v>74</v>
      </c>
      <c r="G46" s="9">
        <v>9</v>
      </c>
      <c r="H46" s="9">
        <v>100</v>
      </c>
      <c r="I46" s="9">
        <v>48</v>
      </c>
      <c r="J46" s="9"/>
      <c r="K46" s="19">
        <f t="shared" si="1"/>
        <v>231</v>
      </c>
    </row>
    <row r="47" spans="1:11" ht="15.75" x14ac:dyDescent="0.2">
      <c r="A47" s="6">
        <v>42</v>
      </c>
      <c r="B47" s="7" t="s">
        <v>70</v>
      </c>
      <c r="C47" s="17" t="s">
        <v>75</v>
      </c>
      <c r="D47" s="33">
        <v>10</v>
      </c>
      <c r="E47" s="6" t="e">
        <f>#REF!</f>
        <v>#REF!</v>
      </c>
      <c r="F47" s="9">
        <v>74</v>
      </c>
      <c r="G47" s="9">
        <v>82</v>
      </c>
      <c r="H47" s="9">
        <v>0</v>
      </c>
      <c r="I47" s="9">
        <v>48</v>
      </c>
      <c r="J47" s="9">
        <v>16</v>
      </c>
      <c r="K47" s="19">
        <f t="shared" si="1"/>
        <v>220</v>
      </c>
    </row>
    <row r="48" spans="1:11" ht="31.5" x14ac:dyDescent="0.2">
      <c r="A48" s="6">
        <v>43</v>
      </c>
      <c r="B48" s="12" t="s">
        <v>78</v>
      </c>
      <c r="C48" s="24" t="s">
        <v>98</v>
      </c>
      <c r="D48" s="34">
        <v>10</v>
      </c>
      <c r="E48" s="6" t="e">
        <f>#REF!</f>
        <v>#REF!</v>
      </c>
      <c r="F48" s="9">
        <v>74</v>
      </c>
      <c r="G48" s="9">
        <v>9</v>
      </c>
      <c r="H48" s="9">
        <v>12</v>
      </c>
      <c r="I48" s="9">
        <v>100</v>
      </c>
      <c r="J48" s="9"/>
      <c r="K48" s="19">
        <f t="shared" si="1"/>
        <v>195</v>
      </c>
    </row>
    <row r="49" spans="1:11" ht="31.5" x14ac:dyDescent="0.25">
      <c r="A49" s="6">
        <v>44</v>
      </c>
      <c r="B49" s="15" t="s">
        <v>28</v>
      </c>
      <c r="C49" s="14" t="s">
        <v>25</v>
      </c>
      <c r="D49" s="31">
        <v>10</v>
      </c>
      <c r="E49" s="3" t="e">
        <f>#REF!</f>
        <v>#REF!</v>
      </c>
      <c r="F49" s="25">
        <v>74</v>
      </c>
      <c r="G49" s="25">
        <v>0</v>
      </c>
      <c r="H49" s="25">
        <v>67</v>
      </c>
      <c r="I49" s="25">
        <v>32</v>
      </c>
      <c r="J49" s="25">
        <v>0</v>
      </c>
      <c r="K49" s="19">
        <f t="shared" si="1"/>
        <v>173</v>
      </c>
    </row>
    <row r="50" spans="1:11" ht="31.5" x14ac:dyDescent="0.2">
      <c r="A50" s="6">
        <v>45</v>
      </c>
      <c r="B50" s="12" t="s">
        <v>94</v>
      </c>
      <c r="C50" s="18" t="s">
        <v>102</v>
      </c>
      <c r="D50" s="32">
        <v>10</v>
      </c>
      <c r="E50" s="6" t="e">
        <f>#REF!</f>
        <v>#REF!</v>
      </c>
      <c r="F50" s="25">
        <v>74</v>
      </c>
      <c r="G50" s="25">
        <v>10</v>
      </c>
      <c r="H50" s="25">
        <v>22</v>
      </c>
      <c r="I50" s="25">
        <v>24</v>
      </c>
      <c r="J50" s="9"/>
      <c r="K50" s="19">
        <f t="shared" si="1"/>
        <v>130</v>
      </c>
    </row>
    <row r="51" spans="1:11" ht="31.5" x14ac:dyDescent="0.2">
      <c r="A51" s="6">
        <v>46</v>
      </c>
      <c r="B51" s="12" t="s">
        <v>83</v>
      </c>
      <c r="C51" s="24" t="s">
        <v>101</v>
      </c>
      <c r="D51" s="34">
        <v>10</v>
      </c>
      <c r="E51" s="6" t="e">
        <f>#REF!</f>
        <v>#REF!</v>
      </c>
      <c r="F51" s="25">
        <v>48</v>
      </c>
      <c r="G51" s="25">
        <v>20</v>
      </c>
      <c r="H51" s="25">
        <v>0</v>
      </c>
      <c r="I51" s="25">
        <v>40</v>
      </c>
      <c r="J51" s="25">
        <v>0</v>
      </c>
      <c r="K51" s="19">
        <f t="shared" si="1"/>
        <v>108</v>
      </c>
    </row>
    <row r="52" spans="1:11" ht="15.75" x14ac:dyDescent="0.2">
      <c r="A52" s="6">
        <v>47</v>
      </c>
      <c r="B52" s="7" t="s">
        <v>41</v>
      </c>
      <c r="C52" s="17" t="s">
        <v>72</v>
      </c>
      <c r="D52" s="33">
        <v>10</v>
      </c>
      <c r="E52" s="6" t="e">
        <f>#REF!</f>
        <v>#REF!</v>
      </c>
      <c r="F52" s="25">
        <v>0</v>
      </c>
      <c r="G52" s="25"/>
      <c r="H52" s="25">
        <v>0</v>
      </c>
      <c r="I52" s="25"/>
      <c r="J52" s="25"/>
      <c r="K52" s="19">
        <f t="shared" si="1"/>
        <v>0</v>
      </c>
    </row>
    <row r="53" spans="1:11" ht="31.5" x14ac:dyDescent="0.25">
      <c r="A53" s="6">
        <v>48</v>
      </c>
      <c r="B53" s="15" t="s">
        <v>35</v>
      </c>
      <c r="C53" s="17" t="s">
        <v>36</v>
      </c>
      <c r="D53" s="33">
        <v>10</v>
      </c>
      <c r="E53" s="6" t="e">
        <f>#REF!</f>
        <v>#REF!</v>
      </c>
      <c r="F53" s="25">
        <v>0</v>
      </c>
      <c r="G53" s="25">
        <v>0</v>
      </c>
      <c r="H53" s="25"/>
      <c r="I53" s="25">
        <v>0</v>
      </c>
      <c r="J53" s="25"/>
      <c r="K53" s="19">
        <f t="shared" si="1"/>
        <v>0</v>
      </c>
    </row>
    <row r="54" spans="1:11" ht="31.5" x14ac:dyDescent="0.2">
      <c r="A54" s="6">
        <v>49</v>
      </c>
      <c r="B54" s="12" t="s">
        <v>21</v>
      </c>
      <c r="C54" s="26" t="s">
        <v>11</v>
      </c>
      <c r="D54" s="11">
        <v>10</v>
      </c>
      <c r="E54" s="6" t="e">
        <f>#REF!</f>
        <v>#REF!</v>
      </c>
      <c r="F54" s="25">
        <v>0</v>
      </c>
      <c r="G54" s="25">
        <v>0</v>
      </c>
      <c r="H54" s="25"/>
      <c r="I54" s="25"/>
      <c r="J54" s="25"/>
      <c r="K54" s="19">
        <f t="shared" si="1"/>
        <v>0</v>
      </c>
    </row>
    <row r="55" spans="1:11" ht="15.75" x14ac:dyDescent="0.2">
      <c r="A55" s="6">
        <v>50</v>
      </c>
      <c r="B55" s="16" t="s">
        <v>65</v>
      </c>
      <c r="C55" s="17" t="s">
        <v>75</v>
      </c>
      <c r="D55" s="33">
        <v>11</v>
      </c>
      <c r="E55" s="6" t="e">
        <f>#REF!</f>
        <v>#REF!</v>
      </c>
      <c r="F55" s="9">
        <v>100</v>
      </c>
      <c r="G55" s="9">
        <v>100</v>
      </c>
      <c r="H55" s="9">
        <v>100</v>
      </c>
      <c r="I55" s="9">
        <v>100</v>
      </c>
      <c r="J55" s="9">
        <v>82</v>
      </c>
      <c r="K55" s="19">
        <f t="shared" si="1"/>
        <v>482</v>
      </c>
    </row>
    <row r="56" spans="1:11" ht="31.5" x14ac:dyDescent="0.25">
      <c r="A56" s="6">
        <v>51</v>
      </c>
      <c r="B56" s="15" t="s">
        <v>39</v>
      </c>
      <c r="C56" s="17" t="s">
        <v>7</v>
      </c>
      <c r="D56" s="33">
        <v>11</v>
      </c>
      <c r="E56" s="6" t="e">
        <f>#REF!</f>
        <v>#REF!</v>
      </c>
      <c r="F56" s="9">
        <v>100</v>
      </c>
      <c r="G56" s="9">
        <v>100</v>
      </c>
      <c r="H56" s="9">
        <v>100</v>
      </c>
      <c r="I56" s="9">
        <v>100</v>
      </c>
      <c r="J56" s="9">
        <v>50</v>
      </c>
      <c r="K56" s="19">
        <f t="shared" si="1"/>
        <v>450</v>
      </c>
    </row>
    <row r="57" spans="1:11" ht="15.75" x14ac:dyDescent="0.2">
      <c r="A57" s="6">
        <v>52</v>
      </c>
      <c r="B57" s="16" t="s">
        <v>64</v>
      </c>
      <c r="C57" s="14" t="s">
        <v>75</v>
      </c>
      <c r="D57" s="31">
        <v>11</v>
      </c>
      <c r="E57" s="6" t="e">
        <f>#REF!</f>
        <v>#REF!</v>
      </c>
      <c r="F57" s="9">
        <v>100</v>
      </c>
      <c r="G57" s="9">
        <v>100</v>
      </c>
      <c r="H57" s="9">
        <v>100</v>
      </c>
      <c r="I57" s="9">
        <v>100</v>
      </c>
      <c r="J57" s="9">
        <v>42</v>
      </c>
      <c r="K57" s="19">
        <f t="shared" si="1"/>
        <v>442</v>
      </c>
    </row>
    <row r="58" spans="1:11" ht="15.75" x14ac:dyDescent="0.2">
      <c r="A58" s="6">
        <v>53</v>
      </c>
      <c r="B58" s="16" t="s">
        <v>66</v>
      </c>
      <c r="C58" s="14" t="s">
        <v>75</v>
      </c>
      <c r="D58" s="31">
        <v>11</v>
      </c>
      <c r="E58" s="6" t="e">
        <f>#REF!</f>
        <v>#REF!</v>
      </c>
      <c r="F58" s="9">
        <v>100</v>
      </c>
      <c r="G58" s="9">
        <v>82</v>
      </c>
      <c r="H58" s="9">
        <v>100</v>
      </c>
      <c r="I58" s="9">
        <v>100</v>
      </c>
      <c r="J58" s="9">
        <v>34</v>
      </c>
      <c r="K58" s="19">
        <f t="shared" si="1"/>
        <v>416</v>
      </c>
    </row>
    <row r="59" spans="1:11" ht="15.75" x14ac:dyDescent="0.2">
      <c r="A59" s="6">
        <v>54</v>
      </c>
      <c r="B59" s="16" t="s">
        <v>67</v>
      </c>
      <c r="C59" s="14" t="s">
        <v>75</v>
      </c>
      <c r="D59" s="31">
        <v>11</v>
      </c>
      <c r="E59" s="6" t="e">
        <f>#REF!</f>
        <v>#REF!</v>
      </c>
      <c r="F59" s="9">
        <v>100</v>
      </c>
      <c r="G59" s="9">
        <v>100</v>
      </c>
      <c r="H59" s="9">
        <v>100</v>
      </c>
      <c r="I59" s="9">
        <v>100</v>
      </c>
      <c r="J59" s="9">
        <v>16</v>
      </c>
      <c r="K59" s="19">
        <f t="shared" si="1"/>
        <v>416</v>
      </c>
    </row>
    <row r="60" spans="1:11" ht="15.75" x14ac:dyDescent="0.2">
      <c r="A60" s="6">
        <v>55</v>
      </c>
      <c r="B60" s="16" t="s">
        <v>68</v>
      </c>
      <c r="C60" s="14" t="s">
        <v>75</v>
      </c>
      <c r="D60" s="31">
        <v>11</v>
      </c>
      <c r="E60" s="6" t="e">
        <f>#REF!</f>
        <v>#REF!</v>
      </c>
      <c r="F60" s="9">
        <v>100</v>
      </c>
      <c r="G60" s="9">
        <v>100</v>
      </c>
      <c r="H60" s="9">
        <v>100</v>
      </c>
      <c r="I60" s="9">
        <v>100</v>
      </c>
      <c r="J60" s="9">
        <v>8</v>
      </c>
      <c r="K60" s="19">
        <f t="shared" si="1"/>
        <v>408</v>
      </c>
    </row>
    <row r="61" spans="1:11" ht="31.5" x14ac:dyDescent="0.2">
      <c r="A61" s="6">
        <v>56</v>
      </c>
      <c r="B61" s="12" t="s">
        <v>85</v>
      </c>
      <c r="C61" s="18" t="s">
        <v>103</v>
      </c>
      <c r="D61" s="32">
        <v>11</v>
      </c>
      <c r="E61" s="6" t="e">
        <f>#REF!</f>
        <v>#REF!</v>
      </c>
      <c r="F61" s="25">
        <v>50</v>
      </c>
      <c r="G61" s="25">
        <v>100</v>
      </c>
      <c r="H61" s="25">
        <v>100</v>
      </c>
      <c r="I61" s="25">
        <v>100</v>
      </c>
      <c r="J61" s="25">
        <v>0</v>
      </c>
      <c r="K61" s="19">
        <f t="shared" si="1"/>
        <v>350</v>
      </c>
    </row>
    <row r="62" spans="1:11" ht="19.5" customHeight="1" x14ac:dyDescent="0.25">
      <c r="A62" s="6">
        <v>57</v>
      </c>
      <c r="B62" s="15" t="s">
        <v>29</v>
      </c>
      <c r="C62" s="14" t="s">
        <v>25</v>
      </c>
      <c r="D62" s="31">
        <v>11</v>
      </c>
      <c r="E62" s="6" t="e">
        <f>#REF!</f>
        <v>#REF!</v>
      </c>
      <c r="F62" s="9">
        <v>74</v>
      </c>
      <c r="G62" s="9">
        <v>82</v>
      </c>
      <c r="H62" s="9">
        <v>77</v>
      </c>
      <c r="I62" s="9">
        <v>100</v>
      </c>
      <c r="J62" s="9">
        <v>17</v>
      </c>
      <c r="K62" s="19">
        <f t="shared" si="1"/>
        <v>350</v>
      </c>
    </row>
    <row r="63" spans="1:11" ht="31.5" x14ac:dyDescent="0.25">
      <c r="A63" s="6">
        <v>58</v>
      </c>
      <c r="B63" s="15" t="s">
        <v>37</v>
      </c>
      <c r="C63" s="14" t="s">
        <v>36</v>
      </c>
      <c r="D63" s="31">
        <v>11</v>
      </c>
      <c r="E63" s="6" t="e">
        <f>#REF!</f>
        <v>#REF!</v>
      </c>
      <c r="F63" s="9">
        <v>100</v>
      </c>
      <c r="G63" s="9">
        <v>27</v>
      </c>
      <c r="H63" s="9">
        <v>100</v>
      </c>
      <c r="I63" s="9">
        <v>100</v>
      </c>
      <c r="J63" s="9"/>
      <c r="K63" s="19">
        <f t="shared" si="1"/>
        <v>327</v>
      </c>
    </row>
    <row r="64" spans="1:11" ht="31.5" x14ac:dyDescent="0.2">
      <c r="A64" s="6">
        <v>59</v>
      </c>
      <c r="B64" s="12" t="s">
        <v>23</v>
      </c>
      <c r="C64" s="3" t="s">
        <v>17</v>
      </c>
      <c r="D64" s="1">
        <v>11</v>
      </c>
      <c r="E64" s="6" t="e">
        <f>#REF!</f>
        <v>#REF!</v>
      </c>
      <c r="F64" s="9">
        <v>100</v>
      </c>
      <c r="G64" s="9">
        <v>100</v>
      </c>
      <c r="H64" s="9">
        <v>100</v>
      </c>
      <c r="I64" s="9">
        <v>24</v>
      </c>
      <c r="J64" s="9"/>
      <c r="K64" s="19">
        <f t="shared" si="1"/>
        <v>324</v>
      </c>
    </row>
    <row r="65" spans="1:11" ht="15.75" x14ac:dyDescent="0.2">
      <c r="A65" s="6">
        <v>60</v>
      </c>
      <c r="B65" s="7" t="s">
        <v>42</v>
      </c>
      <c r="C65" s="14" t="s">
        <v>73</v>
      </c>
      <c r="D65" s="31">
        <v>11</v>
      </c>
      <c r="E65" s="6" t="e">
        <f>#REF!</f>
        <v>#REF!</v>
      </c>
      <c r="F65" s="9">
        <v>100</v>
      </c>
      <c r="G65" s="9">
        <v>36</v>
      </c>
      <c r="H65" s="9">
        <v>67</v>
      </c>
      <c r="I65" s="9">
        <v>32</v>
      </c>
      <c r="J65" s="9">
        <v>49</v>
      </c>
      <c r="K65" s="19">
        <f t="shared" si="1"/>
        <v>284</v>
      </c>
    </row>
    <row r="66" spans="1:11" ht="15.75" x14ac:dyDescent="0.2">
      <c r="A66" s="6">
        <v>61</v>
      </c>
      <c r="B66" s="12" t="s">
        <v>97</v>
      </c>
      <c r="C66" s="18" t="s">
        <v>106</v>
      </c>
      <c r="D66" s="32">
        <v>11</v>
      </c>
      <c r="E66" s="6" t="e">
        <f>#REF!</f>
        <v>#REF!</v>
      </c>
      <c r="F66" s="9">
        <v>100</v>
      </c>
      <c r="G66" s="9">
        <v>64</v>
      </c>
      <c r="H66" s="9">
        <v>45</v>
      </c>
      <c r="I66" s="9"/>
      <c r="J66" s="9">
        <v>41</v>
      </c>
      <c r="K66" s="19">
        <f t="shared" si="1"/>
        <v>250</v>
      </c>
    </row>
    <row r="67" spans="1:11" ht="31.5" x14ac:dyDescent="0.25">
      <c r="A67" s="6">
        <v>62</v>
      </c>
      <c r="B67" s="15" t="s">
        <v>30</v>
      </c>
      <c r="C67" s="14" t="s">
        <v>31</v>
      </c>
      <c r="D67" s="31">
        <v>11</v>
      </c>
      <c r="E67" s="6" t="e">
        <f>#REF!</f>
        <v>#REF!</v>
      </c>
      <c r="F67" s="9">
        <v>100</v>
      </c>
      <c r="G67" s="9">
        <v>36</v>
      </c>
      <c r="H67" s="9">
        <v>67</v>
      </c>
      <c r="I67" s="9">
        <v>40</v>
      </c>
      <c r="J67" s="9"/>
      <c r="K67" s="19">
        <f t="shared" si="1"/>
        <v>243</v>
      </c>
    </row>
    <row r="68" spans="1:11" ht="31.5" x14ac:dyDescent="0.2">
      <c r="A68" s="6">
        <v>63</v>
      </c>
      <c r="B68" s="12" t="s">
        <v>91</v>
      </c>
      <c r="C68" s="18" t="s">
        <v>104</v>
      </c>
      <c r="D68" s="32">
        <v>11</v>
      </c>
      <c r="E68" s="6" t="e">
        <f>#REF!</f>
        <v>#REF!</v>
      </c>
      <c r="F68" s="9">
        <v>100</v>
      </c>
      <c r="G68" s="9">
        <v>0</v>
      </c>
      <c r="H68" s="9">
        <v>67</v>
      </c>
      <c r="I68" s="9">
        <v>20</v>
      </c>
      <c r="J68" s="9">
        <v>0</v>
      </c>
      <c r="K68" s="19">
        <f t="shared" si="1"/>
        <v>187</v>
      </c>
    </row>
    <row r="69" spans="1:11" ht="31.5" x14ac:dyDescent="0.25">
      <c r="A69" s="6">
        <v>64</v>
      </c>
      <c r="B69" s="15" t="s">
        <v>32</v>
      </c>
      <c r="C69" s="14" t="s">
        <v>33</v>
      </c>
      <c r="D69" s="31">
        <v>11</v>
      </c>
      <c r="E69" s="6" t="e">
        <f>#REF!</f>
        <v>#REF!</v>
      </c>
      <c r="F69" s="29">
        <v>50</v>
      </c>
      <c r="G69" s="29">
        <v>0</v>
      </c>
      <c r="H69" s="29">
        <v>89</v>
      </c>
      <c r="I69" s="29">
        <v>40</v>
      </c>
      <c r="J69" s="29">
        <v>0</v>
      </c>
      <c r="K69" s="35">
        <f t="shared" si="1"/>
        <v>179</v>
      </c>
    </row>
    <row r="70" spans="1:11" ht="31.5" x14ac:dyDescent="0.2">
      <c r="A70" s="6">
        <v>65</v>
      </c>
      <c r="B70" s="12" t="s">
        <v>96</v>
      </c>
      <c r="C70" s="18" t="s">
        <v>105</v>
      </c>
      <c r="D70" s="32">
        <v>11</v>
      </c>
      <c r="E70" s="6" t="e">
        <f>#REF!</f>
        <v>#REF!</v>
      </c>
      <c r="F70" s="25">
        <v>48</v>
      </c>
      <c r="G70" s="25">
        <v>0</v>
      </c>
      <c r="H70" s="25">
        <v>33</v>
      </c>
      <c r="I70" s="25">
        <v>32</v>
      </c>
      <c r="J70" s="25">
        <v>24</v>
      </c>
      <c r="K70" s="19">
        <f t="shared" ref="K70:K77" si="2">SUM(F70:J70)</f>
        <v>137</v>
      </c>
    </row>
    <row r="71" spans="1:11" ht="17.25" customHeight="1" x14ac:dyDescent="0.2">
      <c r="A71" s="6">
        <v>66</v>
      </c>
      <c r="B71" s="7" t="s">
        <v>43</v>
      </c>
      <c r="C71" s="14" t="s">
        <v>74</v>
      </c>
      <c r="D71" s="31">
        <v>11</v>
      </c>
      <c r="E71" s="6" t="e">
        <f>#REF!</f>
        <v>#REF!</v>
      </c>
      <c r="F71" s="25">
        <v>100</v>
      </c>
      <c r="G71" s="25">
        <v>0</v>
      </c>
      <c r="H71" s="25">
        <v>11</v>
      </c>
      <c r="I71" s="25">
        <v>24</v>
      </c>
      <c r="J71" s="9"/>
      <c r="K71" s="19">
        <f t="shared" si="2"/>
        <v>135</v>
      </c>
    </row>
    <row r="72" spans="1:11" ht="31.5" x14ac:dyDescent="0.2">
      <c r="A72" s="6">
        <v>67</v>
      </c>
      <c r="B72" s="12" t="s">
        <v>16</v>
      </c>
      <c r="C72" s="3" t="s">
        <v>111</v>
      </c>
      <c r="D72" s="1">
        <v>11</v>
      </c>
      <c r="E72" s="3" t="e">
        <f>#REF!</f>
        <v>#REF!</v>
      </c>
      <c r="F72" s="29">
        <v>50</v>
      </c>
      <c r="G72" s="29">
        <v>0</v>
      </c>
      <c r="H72" s="29">
        <v>0</v>
      </c>
      <c r="I72" s="29"/>
      <c r="J72" s="29"/>
      <c r="K72" s="35">
        <f t="shared" si="2"/>
        <v>50</v>
      </c>
    </row>
    <row r="73" spans="1:11" ht="15.75" x14ac:dyDescent="0.2">
      <c r="A73" s="6">
        <v>68</v>
      </c>
      <c r="B73" s="12" t="s">
        <v>13</v>
      </c>
      <c r="C73" s="3" t="s">
        <v>15</v>
      </c>
      <c r="D73" s="1">
        <v>11</v>
      </c>
      <c r="E73" s="6" t="e">
        <f>#REF!</f>
        <v>#REF!</v>
      </c>
      <c r="F73" s="29">
        <v>50</v>
      </c>
      <c r="G73" s="29"/>
      <c r="H73" s="29">
        <v>0</v>
      </c>
      <c r="I73" s="29"/>
      <c r="J73" s="29"/>
      <c r="K73" s="35">
        <f t="shared" si="2"/>
        <v>50</v>
      </c>
    </row>
    <row r="74" spans="1:11" ht="31.5" x14ac:dyDescent="0.2">
      <c r="A74" s="6">
        <v>69</v>
      </c>
      <c r="B74" s="12" t="s">
        <v>82</v>
      </c>
      <c r="C74" s="18" t="s">
        <v>71</v>
      </c>
      <c r="D74" s="32">
        <v>11</v>
      </c>
      <c r="E74" s="6" t="e">
        <f>#REF!</f>
        <v>#REF!</v>
      </c>
      <c r="F74" s="29">
        <v>25</v>
      </c>
      <c r="G74" s="29">
        <v>0</v>
      </c>
      <c r="H74" s="29"/>
      <c r="I74" s="29">
        <v>19</v>
      </c>
      <c r="J74" s="29"/>
      <c r="K74" s="35">
        <f t="shared" si="2"/>
        <v>44</v>
      </c>
    </row>
    <row r="75" spans="1:11" ht="31.5" x14ac:dyDescent="0.2">
      <c r="A75" s="6">
        <v>70</v>
      </c>
      <c r="B75" s="12" t="s">
        <v>93</v>
      </c>
      <c r="C75" s="18" t="s">
        <v>98</v>
      </c>
      <c r="D75" s="32">
        <v>11</v>
      </c>
      <c r="E75" s="6" t="e">
        <f>#REF!</f>
        <v>#REF!</v>
      </c>
      <c r="F75" s="25">
        <v>0</v>
      </c>
      <c r="G75" s="25"/>
      <c r="H75" s="25">
        <v>22</v>
      </c>
      <c r="I75" s="25"/>
      <c r="J75" s="25"/>
      <c r="K75" s="19">
        <f t="shared" si="2"/>
        <v>22</v>
      </c>
    </row>
    <row r="76" spans="1:11" ht="15.75" x14ac:dyDescent="0.25">
      <c r="A76" s="6">
        <v>71</v>
      </c>
      <c r="B76" s="15" t="s">
        <v>34</v>
      </c>
      <c r="C76" s="14" t="s">
        <v>115</v>
      </c>
      <c r="D76" s="31">
        <v>11</v>
      </c>
      <c r="E76" s="6" t="e">
        <f>#REF!</f>
        <v>#REF!</v>
      </c>
      <c r="F76" s="25"/>
      <c r="G76" s="25">
        <v>0</v>
      </c>
      <c r="H76" s="25">
        <v>0</v>
      </c>
      <c r="I76" s="25"/>
      <c r="J76" s="25"/>
      <c r="K76" s="19">
        <f t="shared" si="2"/>
        <v>0</v>
      </c>
    </row>
    <row r="77" spans="1:11" ht="31.5" x14ac:dyDescent="0.2">
      <c r="A77" s="6">
        <v>72</v>
      </c>
      <c r="B77" s="12" t="s">
        <v>79</v>
      </c>
      <c r="C77" s="18" t="s">
        <v>99</v>
      </c>
      <c r="D77" s="32">
        <v>11</v>
      </c>
      <c r="E77" s="6" t="e">
        <f>#REF!</f>
        <v>#REF!</v>
      </c>
      <c r="F77" s="25">
        <v>0</v>
      </c>
      <c r="G77" s="25"/>
      <c r="H77" s="25"/>
      <c r="I77" s="25"/>
      <c r="J77" s="25"/>
      <c r="K77" s="19">
        <f t="shared" si="2"/>
        <v>0</v>
      </c>
    </row>
    <row r="79" spans="1:11" ht="15.75" x14ac:dyDescent="0.25">
      <c r="B79" s="21" t="s">
        <v>112</v>
      </c>
      <c r="C79" s="5"/>
      <c r="D79" s="5" t="s">
        <v>113</v>
      </c>
      <c r="E79" s="5"/>
      <c r="F79" s="5"/>
      <c r="G79" s="5"/>
      <c r="H79" s="5"/>
      <c r="I79" s="5"/>
      <c r="J79" s="5"/>
      <c r="K79" s="5"/>
    </row>
    <row r="80" spans="1:11" ht="15.75" x14ac:dyDescent="0.25">
      <c r="B80" s="21"/>
      <c r="C80" s="5"/>
      <c r="D80" s="5"/>
      <c r="E80" s="5"/>
      <c r="F80" s="5"/>
      <c r="G80" s="5"/>
      <c r="H80" s="5"/>
      <c r="I80" s="5"/>
      <c r="J80" s="5"/>
      <c r="K80" s="5"/>
    </row>
    <row r="81" spans="2:11" ht="15.75" x14ac:dyDescent="0.25">
      <c r="B81" s="21" t="s">
        <v>117</v>
      </c>
      <c r="C81" s="5"/>
      <c r="D81" s="5" t="s">
        <v>114</v>
      </c>
      <c r="E81" s="5"/>
      <c r="F81" s="5"/>
      <c r="G81" s="5"/>
      <c r="H81" s="5"/>
      <c r="I81" s="5"/>
      <c r="J81" s="5"/>
      <c r="K81" s="5"/>
    </row>
    <row r="82" spans="2:11" ht="15.7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.7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.75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.75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.75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.75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.75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.75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</row>
  </sheetData>
  <sortState ref="B6:M77">
    <sortCondition ref="D6:D77"/>
    <sortCondition descending="1" ref="K6:K77"/>
  </sortState>
  <mergeCells count="4">
    <mergeCell ref="A1:K1"/>
    <mergeCell ref="A2:K2"/>
    <mergeCell ref="A3:K3"/>
    <mergeCell ref="A4:B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Протокол роботи журі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XTreme.ws</cp:lastModifiedBy>
  <cp:lastPrinted>2016-12-11T14:52:50Z</cp:lastPrinted>
  <dcterms:created xsi:type="dcterms:W3CDTF">1996-10-08T23:32:33Z</dcterms:created>
  <dcterms:modified xsi:type="dcterms:W3CDTF">2016-12-12T09:03:24Z</dcterms:modified>
</cp:coreProperties>
</file>