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7" sheetId="5" r:id="rId1"/>
    <sheet name="8" sheetId="1" r:id="rId2"/>
    <sheet name="9" sheetId="2" r:id="rId3"/>
    <sheet name="10" sheetId="3" r:id="rId4"/>
    <sheet name="11" sheetId="4" r:id="rId5"/>
  </sheets>
  <definedNames>
    <definedName name="_xlnm._FilterDatabase" localSheetId="4" hidden="1">'11'!#REF!</definedName>
  </definedNames>
  <calcPr calcId="145621"/>
</workbook>
</file>

<file path=xl/calcChain.xml><?xml version="1.0" encoding="utf-8"?>
<calcChain xmlns="http://schemas.openxmlformats.org/spreadsheetml/2006/main">
  <c r="J8" i="3" l="1"/>
  <c r="I24" i="1" l="1"/>
  <c r="I33" i="1"/>
  <c r="I31" i="1"/>
  <c r="I16" i="4"/>
  <c r="I15" i="2"/>
  <c r="I17" i="2"/>
  <c r="I18" i="2"/>
  <c r="I26" i="1"/>
  <c r="I22" i="1"/>
  <c r="I25" i="1"/>
  <c r="I8" i="1"/>
  <c r="I22" i="4"/>
  <c r="J21" i="3"/>
  <c r="J19" i="3"/>
  <c r="J10" i="3"/>
  <c r="J26" i="3"/>
  <c r="J18" i="3"/>
  <c r="J15" i="3"/>
  <c r="J11" i="3"/>
  <c r="I12" i="2"/>
  <c r="I21" i="2"/>
  <c r="I23" i="1"/>
  <c r="I32" i="1"/>
  <c r="I10" i="1"/>
  <c r="I16" i="1"/>
  <c r="I20" i="5"/>
  <c r="I19" i="5"/>
  <c r="I21" i="4"/>
  <c r="I10" i="4"/>
  <c r="I15" i="4"/>
  <c r="I9" i="4"/>
  <c r="I8" i="4"/>
  <c r="I12" i="4"/>
  <c r="I6" i="4"/>
  <c r="I20" i="4"/>
  <c r="I23" i="4"/>
  <c r="I13" i="4"/>
  <c r="I18" i="4"/>
  <c r="I17" i="4"/>
  <c r="I11" i="4"/>
  <c r="I4" i="4"/>
  <c r="I5" i="4"/>
  <c r="I19" i="4"/>
  <c r="I7" i="4"/>
  <c r="J22" i="3"/>
  <c r="J23" i="3"/>
  <c r="J28" i="3"/>
  <c r="J14" i="3"/>
  <c r="J13" i="3"/>
  <c r="J9" i="3"/>
  <c r="J20" i="3"/>
  <c r="J27" i="3"/>
  <c r="J6" i="3"/>
  <c r="J17" i="3"/>
  <c r="J24" i="3"/>
  <c r="J16" i="3"/>
  <c r="J25" i="3"/>
  <c r="J7" i="3"/>
  <c r="J5" i="3"/>
  <c r="J12" i="3"/>
  <c r="I19" i="2"/>
  <c r="I22" i="2"/>
  <c r="I10" i="2"/>
  <c r="I14" i="2"/>
  <c r="I26" i="2"/>
  <c r="I24" i="2"/>
  <c r="I20" i="2"/>
  <c r="I7" i="2"/>
  <c r="I11" i="2"/>
  <c r="I16" i="2"/>
  <c r="I8" i="2"/>
  <c r="I13" i="2"/>
  <c r="I6" i="2"/>
  <c r="I5" i="2"/>
  <c r="I9" i="2"/>
  <c r="I23" i="2"/>
  <c r="I25" i="2"/>
  <c r="I20" i="1"/>
  <c r="I30" i="1"/>
  <c r="I13" i="1"/>
  <c r="I18" i="1"/>
  <c r="I15" i="1"/>
  <c r="I12" i="1"/>
  <c r="I7" i="1"/>
  <c r="I14" i="1"/>
  <c r="I6" i="1"/>
  <c r="I5" i="1"/>
  <c r="I11" i="1"/>
  <c r="I19" i="1"/>
  <c r="I29" i="1"/>
  <c r="I27" i="1"/>
  <c r="I21" i="1"/>
  <c r="I28" i="1"/>
  <c r="I17" i="1"/>
  <c r="I9" i="1"/>
  <c r="I21" i="5"/>
  <c r="I13" i="5"/>
  <c r="I6" i="5"/>
  <c r="I18" i="5"/>
  <c r="I22" i="5"/>
  <c r="I9" i="5"/>
  <c r="I11" i="5"/>
  <c r="I14" i="5"/>
  <c r="I16" i="5"/>
  <c r="I8" i="5"/>
  <c r="I5" i="5"/>
  <c r="I7" i="5"/>
  <c r="I17" i="5"/>
  <c r="I12" i="5"/>
  <c r="I15" i="5"/>
  <c r="I10" i="5"/>
</calcChain>
</file>

<file path=xl/sharedStrings.xml><?xml version="1.0" encoding="utf-8"?>
<sst xmlns="http://schemas.openxmlformats.org/spreadsheetml/2006/main" count="451" uniqueCount="316">
  <si>
    <t>№ п/п</t>
  </si>
  <si>
    <t xml:space="preserve">Прізвище, ініціали учня   </t>
  </si>
  <si>
    <t>Разом</t>
  </si>
  <si>
    <t>Навчальний заклад</t>
  </si>
  <si>
    <t>ПІБ вчителя</t>
  </si>
  <si>
    <t>Комиза Оксана Віталіївна</t>
  </si>
  <si>
    <t>Крайняк Олена Василівна</t>
  </si>
  <si>
    <t>Гуревич Белла Олександрівна</t>
  </si>
  <si>
    <t>Холод Світлана Миколаївна</t>
  </si>
  <si>
    <t>Дейнега Тетяна Василівна</t>
  </si>
  <si>
    <t>Калашнікова Тетяна Іванівна</t>
  </si>
  <si>
    <t>Ситник Тетяна Володимирівна</t>
  </si>
  <si>
    <t>Вечерова Валентина Володимирівна</t>
  </si>
  <si>
    <t>Шадько Людмила Василівна</t>
  </si>
  <si>
    <t>ІІІ рівень</t>
  </si>
  <si>
    <t>Половинка Алла Дмитрівна</t>
  </si>
  <si>
    <t>Руденко Тетяна Петрівна</t>
  </si>
  <si>
    <t>Почепова Марія Владиславівна</t>
  </si>
  <si>
    <t>Жименко Наталія Миколаївна</t>
  </si>
  <si>
    <t>Сілантьєва Вікторія Миколаївна</t>
  </si>
  <si>
    <t>Ліпчанська Олена Іванівна</t>
  </si>
  <si>
    <t>Черечеча Діна Миколаївна</t>
  </si>
  <si>
    <t>Мельниченко Людмила Іванівна</t>
  </si>
  <si>
    <t>Кіжнер Рафаель Ігорович</t>
  </si>
  <si>
    <t>Адонка Валерія Віталіївна</t>
  </si>
  <si>
    <t>Касянова Анастасія Володимирівна</t>
  </si>
  <si>
    <t>Ладан Ліка Сергіївна</t>
  </si>
  <si>
    <t>Гончарук Богдан Олегович</t>
  </si>
  <si>
    <t>Бєлаковська Світлана Давидівна</t>
  </si>
  <si>
    <t>Кузьменко Валерія Борисівна</t>
  </si>
  <si>
    <t>Дейчук Єгор Миколайович</t>
  </si>
  <si>
    <t>Жирко Данило Вадимович</t>
  </si>
  <si>
    <t>Бугайова Анастасія Ігорівна</t>
  </si>
  <si>
    <t>Лєвшин Володимир Вікторович</t>
  </si>
  <si>
    <t>ХЕЛ</t>
  </si>
  <si>
    <t>ЛІТ</t>
  </si>
  <si>
    <t>Гловацька Ольга Іванівна</t>
  </si>
  <si>
    <t>Юдченко Людмила Олександрівна</t>
  </si>
  <si>
    <t>Леус Тетяна Анатоліївна</t>
  </si>
  <si>
    <t>Лєвшина Ірина Петрівна</t>
  </si>
  <si>
    <t>код</t>
  </si>
  <si>
    <t>Корольова Анастасія Юріївна</t>
  </si>
  <si>
    <t>Міщенко Дар’я Павлівна</t>
  </si>
  <si>
    <t>Гейко Ксенія Валеріївна</t>
  </si>
  <si>
    <t>Саєнко Ольга Юріївна</t>
  </si>
  <si>
    <t>Максін Станіслав Костянтинович</t>
  </si>
  <si>
    <t>УАЛ</t>
  </si>
  <si>
    <t>Родіна Тетяна Вікторівна</t>
  </si>
  <si>
    <t>Кононенко Марія Миколаївна</t>
  </si>
  <si>
    <t>Мірошкіна Наталія Віталіївна</t>
  </si>
  <si>
    <t>Члени комісії</t>
  </si>
  <si>
    <t>І рівень</t>
  </si>
  <si>
    <t>ІІ рівень</t>
  </si>
  <si>
    <t>ІУ рівень</t>
  </si>
  <si>
    <t>У рівень</t>
  </si>
  <si>
    <t>Коваленко Єгор Ігорович</t>
  </si>
  <si>
    <t>Ушпік Евеліна Романівна</t>
  </si>
  <si>
    <t>Гаркуша Олександра Олександрівна</t>
  </si>
  <si>
    <t>Шишкова Діана Станіславівна</t>
  </si>
  <si>
    <t>Дробишев Макар Сергійовмч</t>
  </si>
  <si>
    <t>Хоренко Богдан Русланович</t>
  </si>
  <si>
    <t>Морозова Надія Олегівна</t>
  </si>
  <si>
    <t>Петрова Софія Сергіївна</t>
  </si>
  <si>
    <t>Ігнатьєв Ігор Андрійович</t>
  </si>
  <si>
    <t>Сушинський Володимир Сергійович</t>
  </si>
  <si>
    <t>Єгоров Максим Антонович</t>
  </si>
  <si>
    <t>Каліберда Анастасія Русланівна</t>
  </si>
  <si>
    <t>Зудова Софія Михайлівна</t>
  </si>
  <si>
    <t>Федоряк Валерія Олегівна</t>
  </si>
  <si>
    <t>Галич Богдан Олександрович</t>
  </si>
  <si>
    <t>Коркіна Юлія В’ячеславівна</t>
  </si>
  <si>
    <t>Александрова Анастасія Сергіївна</t>
  </si>
  <si>
    <t>НВК ТЕЛ № 61</t>
  </si>
  <si>
    <t>Конечна Олена Борисівна</t>
  </si>
  <si>
    <t>Калиновська Наталія Ярославівна</t>
  </si>
  <si>
    <t>Огір Наталія Михайлівна</t>
  </si>
  <si>
    <t>Шумська Наталія Іванівна</t>
  </si>
  <si>
    <t>Берхіна Марина Григорівна</t>
  </si>
  <si>
    <t>Каштанова Олена Володимирівна</t>
  </si>
  <si>
    <t>Половінка Алла Дмитрівна</t>
  </si>
  <si>
    <t>Дітковський Данило Юрійович</t>
  </si>
  <si>
    <t>Омельченко Артем Ігорович</t>
  </si>
  <si>
    <t>Векилова Рейхана Шамсієвна</t>
  </si>
  <si>
    <t>Захандревич Богдан Олегович</t>
  </si>
  <si>
    <t>Кисельов Артем Сергійович</t>
  </si>
  <si>
    <t>Борзов Іван Степанович</t>
  </si>
  <si>
    <t>Хубецов Олександр Дмитрович</t>
  </si>
  <si>
    <t>Бічай Артем Ігорович</t>
  </si>
  <si>
    <t>Машарова Дар'я  Юріївна</t>
  </si>
  <si>
    <t>Бурова Катерина Іванівна</t>
  </si>
  <si>
    <t>Коломієць Іван Віталійович</t>
  </si>
  <si>
    <t>Врублевська Катерина Віталіївна</t>
  </si>
  <si>
    <t>Будзак Ганна Ігорівна</t>
  </si>
  <si>
    <t>Дорохов Богдан Романович</t>
  </si>
  <si>
    <t>Зіннер Анна Андріївна</t>
  </si>
  <si>
    <t>Мусієнко Арсеній Максимович</t>
  </si>
  <si>
    <t>Кусакін Станіслав Сергійович</t>
  </si>
  <si>
    <t>Гінтер Вікторія  Олександрівна</t>
  </si>
  <si>
    <t>Грищенко Марія Дмитрівна</t>
  </si>
  <si>
    <t>Борисенков Дмитро Олексійович</t>
  </si>
  <si>
    <t>Воробйов Станіслав Дмитрович</t>
  </si>
  <si>
    <t>Поторока Анастасія Юріївна</t>
  </si>
  <si>
    <t xml:space="preserve">Лиженко Валентина Сергіївна </t>
  </si>
  <si>
    <t>Гірліна Вероніка Сергіївна</t>
  </si>
  <si>
    <t>Колісник Богдан Олександрович</t>
  </si>
  <si>
    <t>Гечу Іван Васильович</t>
  </si>
  <si>
    <t>Ягольникова Марія Сергіївна</t>
  </si>
  <si>
    <t>Раєнко Ірина Анатолієвна</t>
  </si>
  <si>
    <t>Фартушна Оксана Анатолієвна</t>
  </si>
  <si>
    <t>Тацій Олена Вікторівна</t>
  </si>
  <si>
    <t>Віноградова Євгенія Володимирівна</t>
  </si>
  <si>
    <t>Матвієнко Ірина Борисівна</t>
  </si>
  <si>
    <t>Скіпочка Вікторія Миколаївна</t>
  </si>
  <si>
    <t>Артем’єва Оксана Євгенівна</t>
  </si>
  <si>
    <t>Дрозач Галина Владимирівна</t>
  </si>
  <si>
    <t>Торба Вікторія Анатоліївна</t>
  </si>
  <si>
    <t>Репренцев Д.В.</t>
  </si>
  <si>
    <t>Францев Микола Геннадійович</t>
  </si>
  <si>
    <t>Малютова Дарія Олександрівна</t>
  </si>
  <si>
    <t>Погорєлова Софія Костянтинівна</t>
  </si>
  <si>
    <t>Шишляннікова Катерина Василівна</t>
  </si>
  <si>
    <t>Бекиш Гліб Євгенійович</t>
  </si>
  <si>
    <t>Єрьомін Ярослав Олександрович</t>
  </si>
  <si>
    <t>Пархамук Аміна Русланівна</t>
  </si>
  <si>
    <t>Александрова Юлія Євгеніївна</t>
  </si>
  <si>
    <t>Баглай Дмитро Володимирович</t>
  </si>
  <si>
    <t>Саніна Анастасія Романівна</t>
  </si>
  <si>
    <t>Йолкіна Юлія Євгенівна</t>
  </si>
  <si>
    <t>Білей Анна Геннадіївна</t>
  </si>
  <si>
    <t>Целуйко Данило Петрович</t>
  </si>
  <si>
    <t>Лісна Дар’я Олександрівна</t>
  </si>
  <si>
    <t xml:space="preserve">Медведева Аліна Андріївна </t>
  </si>
  <si>
    <t>Крикун Дарина Юріївна</t>
  </si>
  <si>
    <t>Зубенко Марія Сергіївна</t>
  </si>
  <si>
    <t>Скок Поліна Євгенівна</t>
  </si>
  <si>
    <t>КЗО  НВК № 66 “ДМР</t>
  </si>
  <si>
    <t>КЗО СЗШ №128 ДМР</t>
  </si>
  <si>
    <t>КЗО НВО №28</t>
  </si>
  <si>
    <t>Раєнко Ірина Анатоліївна</t>
  </si>
  <si>
    <t>Кобзар Оксана Іванівна</t>
  </si>
  <si>
    <t>Нурєєва Зінаїді Газізівна</t>
  </si>
  <si>
    <t>Колесник Зоя Олександрівна</t>
  </si>
  <si>
    <t>Берсан Олена Борисівна</t>
  </si>
  <si>
    <t>Панченко Леся Сергіївна</t>
  </si>
  <si>
    <t>Солодовник Наталія Львівна</t>
  </si>
  <si>
    <t>Дубова Валентина Дмитрівна</t>
  </si>
  <si>
    <t>Грецька Лариса Олександрівна</t>
  </si>
  <si>
    <t>Верховцева Світлана Станіславівна</t>
  </si>
  <si>
    <t>Костюченко Артем Дмитрович</t>
  </si>
  <si>
    <t>Верета Катерина Валеріївна</t>
  </si>
  <si>
    <t>Орлова Влада Станіславівна</t>
  </si>
  <si>
    <t>Язловецький Денис Євгенович</t>
  </si>
  <si>
    <t xml:space="preserve">Срібнюк Ілля Олександрович </t>
  </si>
  <si>
    <t>Гомон Сергій Андрійович</t>
  </si>
  <si>
    <t>Кучерява Марина Борисівна</t>
  </si>
  <si>
    <t>Сазанська Ірина Юріївна</t>
  </si>
  <si>
    <t>Авксентьєва Ольга Олегівна</t>
  </si>
  <si>
    <t>Кузьміна Дар’я Ігорівна</t>
  </si>
  <si>
    <t>Матевосян Діана Гегамівна</t>
  </si>
  <si>
    <t>Захарчук Мирослав Ігорович</t>
  </si>
  <si>
    <t>Дробчак Микита Олександрович</t>
  </si>
  <si>
    <t>Каліберда Антон Юрійович</t>
  </si>
  <si>
    <t>Штепка Анастасія Павлівна</t>
  </si>
  <si>
    <t>Прудіус Мілана Віталіївна</t>
  </si>
  <si>
    <t>Усик Ірина Вікторівна</t>
  </si>
  <si>
    <t>Куриленко Ірина Анатоліївна</t>
  </si>
  <si>
    <t>Бондаренко Світлана Леонідівна</t>
  </si>
  <si>
    <t>Гриценяк Олександра Олександрівна</t>
  </si>
  <si>
    <t>Роменська Анастасія Леонідівна</t>
  </si>
  <si>
    <t>Авраменко  Вероніка Аркадієвна</t>
  </si>
  <si>
    <t>Крячков Данило Олексійович</t>
  </si>
  <si>
    <t>Припіченко Лілія Олександрівна</t>
  </si>
  <si>
    <t>Неклеса Ярослава Сергіївна</t>
  </si>
  <si>
    <t>Бутиріна Ольга Денисівна</t>
  </si>
  <si>
    <t>Кузеванова Олена В’ячеславівна</t>
  </si>
  <si>
    <t xml:space="preserve">Слісаренко Ілля Андрійович </t>
  </si>
  <si>
    <t>Уржумова Катерина Олександрівна</t>
  </si>
  <si>
    <t>Кравчук Дарія Максимівна</t>
  </si>
  <si>
    <t>Лебенко Олена Миколаївна</t>
  </si>
  <si>
    <t xml:space="preserve">Григоренко Єлизавета Олександрівна </t>
  </si>
  <si>
    <t>Нестеренко Софія Олександрівна</t>
  </si>
  <si>
    <t>Моротченко Лілія Валеріївна</t>
  </si>
  <si>
    <t>Калюшин Мтхайло Геннадійович</t>
  </si>
  <si>
    <t>Саксанова Катерина Владиславівна</t>
  </si>
  <si>
    <t>НВК-ліцей № 100</t>
  </si>
  <si>
    <t>Бубнова Валентина Дмитрівна</t>
  </si>
  <si>
    <t xml:space="preserve">Горбатенко Миколай Павлович </t>
  </si>
  <si>
    <t>Кодаш Михайло Сергійович</t>
  </si>
  <si>
    <t>Русаневич Софія Русланівна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</si>
  <si>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</si>
  <si>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</si>
  <si>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</si>
  <si>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</si>
  <si>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</si>
  <si>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</si>
  <si>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</si>
  <si>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</si>
  <si>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</si>
  <si>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</si>
  <si>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</si>
  <si>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</si>
  <si>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</si>
  <si>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10-9</t>
  </si>
  <si>
    <t>10-8</t>
  </si>
  <si>
    <t>10-7</t>
  </si>
  <si>
    <t>10-6</t>
  </si>
  <si>
    <t>10-5</t>
  </si>
  <si>
    <t>Совченко Арсенія Вікторівна</t>
  </si>
  <si>
    <t>10-4</t>
  </si>
  <si>
    <t>10-3</t>
  </si>
  <si>
    <t>10-2</t>
  </si>
  <si>
    <t>10-1</t>
  </si>
  <si>
    <t>10-24</t>
  </si>
  <si>
    <t>10-23</t>
  </si>
  <si>
    <t>Касьян Ірина Василівна</t>
  </si>
  <si>
    <t>Гавриліна Вікторія Вікторівна</t>
  </si>
  <si>
    <t>Лобань Сарія Михайлівна</t>
  </si>
  <si>
    <t>Лобань Дарія Михайлівна</t>
  </si>
  <si>
    <t>Торба Вікторія Анатолієвна</t>
  </si>
  <si>
    <t>Білан Лілія Іванівна</t>
  </si>
  <si>
    <t>Бабенко Наталія Василівна</t>
  </si>
  <si>
    <t>Унченко Інна Вікторівна</t>
  </si>
  <si>
    <t>Касьян Ірина Васлівна</t>
  </si>
  <si>
    <t>Лозова Татьяна Григорівна</t>
  </si>
  <si>
    <t>Холод С.М.</t>
  </si>
  <si>
    <t>Комиза О.В.</t>
  </si>
  <si>
    <t>Реут С.О.</t>
  </si>
  <si>
    <t>Денисенко О.С.</t>
  </si>
  <si>
    <t>Артемова О.Е.</t>
  </si>
  <si>
    <t>Юдченко Л.О.</t>
  </si>
  <si>
    <t>Таций О.В.</t>
  </si>
  <si>
    <t>Калашникова Т.І.</t>
  </si>
  <si>
    <t>Цимбалюк Т.Л.</t>
  </si>
  <si>
    <t>Жиленко Н.Н.</t>
  </si>
  <si>
    <t>Яремчук О.Я.</t>
  </si>
  <si>
    <t>Полежай О.О.</t>
  </si>
  <si>
    <t>Коломейчук С.О.</t>
  </si>
  <si>
    <t>Бондаренко С.Л.</t>
  </si>
  <si>
    <t>Ситник А.Л.</t>
  </si>
  <si>
    <t>Ошір Н.М.</t>
  </si>
  <si>
    <t>Унченко І.В.</t>
  </si>
  <si>
    <t>Дейнега Т.Б.</t>
  </si>
  <si>
    <t>Левшина І.П.</t>
  </si>
  <si>
    <t>Шрамко В.М.</t>
  </si>
  <si>
    <t>Куриленко І.А.</t>
  </si>
  <si>
    <t>Вечерова В.В.</t>
  </si>
  <si>
    <t>Гуревич Б.О.</t>
  </si>
  <si>
    <t>Верховцева С.С.</t>
  </si>
  <si>
    <t xml:space="preserve"> СЗШ №19 </t>
  </si>
  <si>
    <t xml:space="preserve"> СЗШ №45</t>
  </si>
  <si>
    <t xml:space="preserve"> СЗШ№ 25 </t>
  </si>
  <si>
    <t>СЗШ №85</t>
  </si>
  <si>
    <t xml:space="preserve"> НВК № 99</t>
  </si>
  <si>
    <t>НВК №59</t>
  </si>
  <si>
    <t xml:space="preserve"> СЗШ № 116</t>
  </si>
  <si>
    <t xml:space="preserve"> СЗШ № 140 </t>
  </si>
  <si>
    <t xml:space="preserve"> СЗШ №22</t>
  </si>
  <si>
    <t xml:space="preserve"> СЗШ№ 87 </t>
  </si>
  <si>
    <t xml:space="preserve"> СЗШ № 43</t>
  </si>
  <si>
    <t xml:space="preserve"> СЗШ № 56</t>
  </si>
  <si>
    <t>НВК  № 61</t>
  </si>
  <si>
    <t xml:space="preserve"> СЗШ № 64</t>
  </si>
  <si>
    <t xml:space="preserve"> СЗШ №97</t>
  </si>
  <si>
    <t xml:space="preserve"> СЗШ№31 </t>
  </si>
  <si>
    <t xml:space="preserve"> СЗШ № 133</t>
  </si>
  <si>
    <t xml:space="preserve"> НВК № 12</t>
  </si>
  <si>
    <t xml:space="preserve"> СЗШ № 115</t>
  </si>
  <si>
    <t>СЗШ№ 7</t>
  </si>
  <si>
    <t xml:space="preserve"> ФЕЛ</t>
  </si>
  <si>
    <t>СЗШ №91</t>
  </si>
  <si>
    <t>СЗШ №132</t>
  </si>
  <si>
    <t>СЗШ №143</t>
  </si>
  <si>
    <t>СЗШ № 43</t>
  </si>
  <si>
    <t xml:space="preserve"> ССЗШ № 67</t>
  </si>
  <si>
    <t xml:space="preserve">СЗШ №22 </t>
  </si>
  <si>
    <t xml:space="preserve"> НВК№ 99 </t>
  </si>
  <si>
    <t xml:space="preserve"> СЗШ № 39 </t>
  </si>
  <si>
    <t xml:space="preserve"> СЗШ № 69</t>
  </si>
  <si>
    <t xml:space="preserve"> СЗШ № 10</t>
  </si>
  <si>
    <t xml:space="preserve"> НВК № 138</t>
  </si>
  <si>
    <t xml:space="preserve"> НВК № 57</t>
  </si>
  <si>
    <t>ССЗШ № 115</t>
  </si>
  <si>
    <t>НВК № 57</t>
  </si>
  <si>
    <t>СЗШ 121»</t>
  </si>
  <si>
    <t xml:space="preserve"> СЗШ № 8</t>
  </si>
  <si>
    <t>СЗШ № 129</t>
  </si>
  <si>
    <t>СЗШ №96</t>
  </si>
  <si>
    <t>СЗШ №97</t>
  </si>
  <si>
    <t>НВК №92</t>
  </si>
  <si>
    <t xml:space="preserve"> СЗШ № 76 ДМР</t>
  </si>
  <si>
    <t xml:space="preserve"> НВО №28</t>
  </si>
  <si>
    <t xml:space="preserve">НВК № 138 </t>
  </si>
  <si>
    <t>СЗШ №5</t>
  </si>
  <si>
    <t xml:space="preserve"> НВК № 66 </t>
  </si>
  <si>
    <t xml:space="preserve"> НВК № 122 </t>
  </si>
  <si>
    <t>СЗШ №94</t>
  </si>
  <si>
    <t xml:space="preserve"> СЗШ№ 49 </t>
  </si>
  <si>
    <t>СЗШ№46</t>
  </si>
  <si>
    <t>СЗШ №1</t>
  </si>
  <si>
    <t xml:space="preserve"> СЗШ № 134</t>
  </si>
  <si>
    <t xml:space="preserve"> НВК № 12 </t>
  </si>
  <si>
    <t xml:space="preserve"> СЗШ №1</t>
  </si>
  <si>
    <t xml:space="preserve">ССЗШ № 71 </t>
  </si>
  <si>
    <t>СЗШ «№31</t>
  </si>
  <si>
    <t>НВК №28</t>
  </si>
  <si>
    <t xml:space="preserve"> СЗШ №22 </t>
  </si>
  <si>
    <t xml:space="preserve">  ФЕЛ</t>
  </si>
  <si>
    <t>ССЗШ № 55</t>
  </si>
  <si>
    <t>ССЗШ № 44</t>
  </si>
  <si>
    <t>СЗШ№ 121</t>
  </si>
  <si>
    <t>Попередні результати фінального туру ІІ (міського) етапу Всеукраїнської учнівської олімпіади з хімії</t>
  </si>
  <si>
    <t>10 клас</t>
  </si>
  <si>
    <t>Попередні результати фінального туру ІІ (міського) етапу Всеукраїнської учнівської олімпіади з хімії 11 клас</t>
  </si>
  <si>
    <t>Попередні результати фінального туру ІІ (міського) етапу Всеукраїнської учнівської олімпіади з хімії 9 клас</t>
  </si>
  <si>
    <t>Попередні результати фінального туру ІІ (міського) етапу Всеукраїнської учнівської олімпіади з хімії 8 клас</t>
  </si>
  <si>
    <t>Попередні результати фінального туру ІІ (міського) етапу Всеукраїнської учнівської олімпіади з хімії. 7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</si>
</sst>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0" borderId="1" xfId="0" applyBorder="1"/>
    <xf numFmtId="0" fontId="3" fillId="0" borderId="0" xfId="0" applyFont="1"/>
    <xf numFmtId="0" fontId="2" fillId="0" borderId="2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49" fontId="0" fillId="2" borderId="0" xfId="0" applyNumberFormat="1" applyFill="1"/>
    <xf numFmtId="0" fontId="8" fillId="2" borderId="1" xfId="0" applyFont="1" applyFill="1" applyBorder="1"/>
    <xf numFmtId="0" fontId="0" fillId="2" borderId="1" xfId="0" applyFill="1" applyBorder="1"/>
    <xf numFmtId="0" fontId="9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zoomScaleSheetLayoutView="80" workbookViewId="0">
      <selection sqref="A1:J2"/>
    </sheetView>
  </sheetViews>
  <sheetFormatPr defaultRowHeight="15" x14ac:dyDescent="0.25"/>
  <cols>
    <col min="1" max="1" width="4.5703125" customWidth="1"/>
    <col min="2" max="2" width="20.85546875" customWidth="1"/>
    <col min="3" max="3" width="14.85546875" customWidth="1"/>
    <col min="4" max="4" width="8" customWidth="1"/>
    <col min="5" max="5" width="9" customWidth="1"/>
    <col min="6" max="6" width="9.7109375" customWidth="1"/>
    <col min="7" max="8" width="9.5703125" customWidth="1"/>
    <col min="9" max="9" width="15.140625" customWidth="1"/>
    <col min="10" max="10" width="22.7109375" customWidth="1"/>
  </cols>
  <sheetData>
    <row r="1" spans="1:10" x14ac:dyDescent="0.25">
      <c r="A1" s="37" t="s">
        <v>315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5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5.75" customHeight="1" x14ac:dyDescent="0.25">
      <c r="A3" s="40" t="s">
        <v>0</v>
      </c>
      <c r="B3" s="40" t="s">
        <v>1</v>
      </c>
      <c r="C3" s="40" t="s">
        <v>3</v>
      </c>
      <c r="D3" s="48" t="s">
        <v>51</v>
      </c>
      <c r="E3" s="48" t="s">
        <v>52</v>
      </c>
      <c r="F3" s="48" t="s">
        <v>14</v>
      </c>
      <c r="G3" s="48" t="s">
        <v>53</v>
      </c>
      <c r="H3" s="46" t="s">
        <v>54</v>
      </c>
      <c r="I3" s="42" t="s">
        <v>2</v>
      </c>
      <c r="J3" s="44" t="s">
        <v>4</v>
      </c>
    </row>
    <row r="4" spans="1:10" ht="15.75" customHeight="1" x14ac:dyDescent="0.25">
      <c r="A4" s="41"/>
      <c r="B4" s="41"/>
      <c r="C4" s="41"/>
      <c r="D4" s="49"/>
      <c r="E4" s="49"/>
      <c r="F4" s="49"/>
      <c r="G4" s="49"/>
      <c r="H4" s="47"/>
      <c r="I4" s="43"/>
      <c r="J4" s="45"/>
    </row>
    <row r="5" spans="1:10" s="1" customFormat="1" ht="30" x14ac:dyDescent="0.25">
      <c r="A5" s="10">
        <v>1</v>
      </c>
      <c r="B5" s="6" t="s">
        <v>65</v>
      </c>
      <c r="C5" s="6" t="s">
        <v>248</v>
      </c>
      <c r="D5" s="19">
        <v>5</v>
      </c>
      <c r="E5" s="19">
        <v>4.75</v>
      </c>
      <c r="F5" s="19">
        <v>12.75</v>
      </c>
      <c r="G5" s="19">
        <v>17.399999999999999</v>
      </c>
      <c r="H5" s="12">
        <v>38.5</v>
      </c>
      <c r="I5" s="13">
        <f t="shared" ref="I5:I22" si="0">D5+E5+F5+G5+H5</f>
        <v>78.400000000000006</v>
      </c>
      <c r="J5" s="6" t="s">
        <v>77</v>
      </c>
    </row>
    <row r="6" spans="1:10" s="1" customFormat="1" ht="30" x14ac:dyDescent="0.25">
      <c r="A6" s="10">
        <v>2</v>
      </c>
      <c r="B6" s="6" t="s">
        <v>58</v>
      </c>
      <c r="C6" s="6" t="s">
        <v>249</v>
      </c>
      <c r="D6" s="15">
        <v>5</v>
      </c>
      <c r="E6" s="15">
        <v>3.35</v>
      </c>
      <c r="F6" s="15">
        <v>12.6</v>
      </c>
      <c r="G6" s="15">
        <v>12.4</v>
      </c>
      <c r="H6" s="12">
        <v>40.200000000000003</v>
      </c>
      <c r="I6" s="13">
        <f t="shared" si="0"/>
        <v>73.550000000000011</v>
      </c>
      <c r="J6" s="6" t="s">
        <v>38</v>
      </c>
    </row>
    <row r="7" spans="1:10" s="1" customFormat="1" ht="33.75" customHeight="1" x14ac:dyDescent="0.25">
      <c r="A7" s="10">
        <v>3</v>
      </c>
      <c r="B7" s="6" t="s">
        <v>66</v>
      </c>
      <c r="C7" s="6" t="s">
        <v>250</v>
      </c>
      <c r="D7" s="15">
        <v>5</v>
      </c>
      <c r="E7" s="15">
        <v>4.3499999999999996</v>
      </c>
      <c r="F7" s="15">
        <v>13.05</v>
      </c>
      <c r="G7" s="15">
        <v>16.5</v>
      </c>
      <c r="H7" s="12">
        <v>33.700000000000003</v>
      </c>
      <c r="I7" s="13">
        <f t="shared" si="0"/>
        <v>72.599999999999994</v>
      </c>
      <c r="J7" s="6" t="s">
        <v>9</v>
      </c>
    </row>
    <row r="8" spans="1:10" s="1" customFormat="1" ht="45" x14ac:dyDescent="0.25">
      <c r="A8" s="10">
        <v>4</v>
      </c>
      <c r="B8" s="6" t="s">
        <v>64</v>
      </c>
      <c r="C8" s="6" t="s">
        <v>263</v>
      </c>
      <c r="D8" s="15">
        <v>5</v>
      </c>
      <c r="E8" s="15">
        <v>4.05</v>
      </c>
      <c r="F8" s="15">
        <v>10.5</v>
      </c>
      <c r="G8" s="15">
        <v>17.2</v>
      </c>
      <c r="H8" s="12">
        <v>31.2</v>
      </c>
      <c r="I8" s="13">
        <f t="shared" si="0"/>
        <v>67.95</v>
      </c>
      <c r="J8" s="6" t="s">
        <v>76</v>
      </c>
    </row>
    <row r="9" spans="1:10" s="1" customFormat="1" ht="33" customHeight="1" x14ac:dyDescent="0.25">
      <c r="A9" s="10">
        <v>5</v>
      </c>
      <c r="B9" s="6" t="s">
        <v>61</v>
      </c>
      <c r="C9" s="6" t="s">
        <v>251</v>
      </c>
      <c r="D9" s="15">
        <v>5</v>
      </c>
      <c r="E9" s="15">
        <v>2.1</v>
      </c>
      <c r="F9" s="15">
        <v>11.25</v>
      </c>
      <c r="G9" s="15">
        <v>19.600000000000001</v>
      </c>
      <c r="H9" s="12">
        <v>24.9</v>
      </c>
      <c r="I9" s="13">
        <f t="shared" si="0"/>
        <v>62.85</v>
      </c>
      <c r="J9" s="6" t="s">
        <v>75</v>
      </c>
    </row>
    <row r="10" spans="1:10" s="1" customFormat="1" ht="30" x14ac:dyDescent="0.25">
      <c r="A10" s="10">
        <v>6</v>
      </c>
      <c r="B10" s="6" t="s">
        <v>55</v>
      </c>
      <c r="C10" s="6" t="s">
        <v>252</v>
      </c>
      <c r="D10" s="15">
        <v>5</v>
      </c>
      <c r="E10" s="15">
        <v>4.2</v>
      </c>
      <c r="F10" s="15">
        <v>10.5</v>
      </c>
      <c r="G10" s="15">
        <v>17.8</v>
      </c>
      <c r="H10" s="12">
        <v>22.7</v>
      </c>
      <c r="I10" s="13">
        <f t="shared" si="0"/>
        <v>60.2</v>
      </c>
      <c r="J10" s="6" t="s">
        <v>218</v>
      </c>
    </row>
    <row r="11" spans="1:10" s="1" customFormat="1" ht="30" x14ac:dyDescent="0.25">
      <c r="A11" s="10">
        <v>7</v>
      </c>
      <c r="B11" s="6" t="s">
        <v>62</v>
      </c>
      <c r="C11" s="6" t="s">
        <v>253</v>
      </c>
      <c r="D11" s="15">
        <v>5</v>
      </c>
      <c r="E11" s="15">
        <v>2.65</v>
      </c>
      <c r="F11" s="15">
        <v>10.35</v>
      </c>
      <c r="G11" s="15">
        <v>13.1</v>
      </c>
      <c r="H11" s="12">
        <v>29</v>
      </c>
      <c r="I11" s="13">
        <f t="shared" si="0"/>
        <v>60.1</v>
      </c>
      <c r="J11" s="6" t="s">
        <v>19</v>
      </c>
    </row>
    <row r="12" spans="1:10" s="1" customFormat="1" ht="31.5" customHeight="1" x14ac:dyDescent="0.25">
      <c r="A12" s="10">
        <v>8</v>
      </c>
      <c r="B12" s="6" t="s">
        <v>68</v>
      </c>
      <c r="C12" s="6" t="s">
        <v>260</v>
      </c>
      <c r="D12" s="19">
        <v>5</v>
      </c>
      <c r="E12" s="19">
        <v>5</v>
      </c>
      <c r="F12" s="19">
        <v>10.8</v>
      </c>
      <c r="G12" s="19">
        <v>14.5</v>
      </c>
      <c r="H12" s="12">
        <v>22</v>
      </c>
      <c r="I12" s="13">
        <f t="shared" si="0"/>
        <v>57.3</v>
      </c>
      <c r="J12" s="6" t="s">
        <v>214</v>
      </c>
    </row>
    <row r="13" spans="1:10" s="1" customFormat="1" ht="30" x14ac:dyDescent="0.25">
      <c r="A13" s="10">
        <v>9</v>
      </c>
      <c r="B13" s="6" t="s">
        <v>57</v>
      </c>
      <c r="C13" s="6" t="s">
        <v>254</v>
      </c>
      <c r="D13" s="15">
        <v>3</v>
      </c>
      <c r="E13" s="15">
        <v>4.3499999999999996</v>
      </c>
      <c r="F13" s="15">
        <v>10.95</v>
      </c>
      <c r="G13" s="15">
        <v>16.399999999999999</v>
      </c>
      <c r="H13" s="12">
        <v>22.4</v>
      </c>
      <c r="I13" s="13">
        <f t="shared" si="0"/>
        <v>57.099999999999994</v>
      </c>
      <c r="J13" s="6" t="s">
        <v>74</v>
      </c>
    </row>
    <row r="14" spans="1:10" s="1" customFormat="1" ht="30" x14ac:dyDescent="0.25">
      <c r="A14" s="10">
        <v>10</v>
      </c>
      <c r="B14" s="6" t="s">
        <v>187</v>
      </c>
      <c r="C14" s="6" t="s">
        <v>255</v>
      </c>
      <c r="D14" s="15">
        <v>4</v>
      </c>
      <c r="E14" s="15">
        <v>4.05</v>
      </c>
      <c r="F14" s="15">
        <v>10.5</v>
      </c>
      <c r="G14" s="15">
        <v>7</v>
      </c>
      <c r="H14" s="12">
        <v>25.3</v>
      </c>
      <c r="I14" s="13">
        <f t="shared" si="0"/>
        <v>50.85</v>
      </c>
      <c r="J14" s="6" t="s">
        <v>47</v>
      </c>
    </row>
    <row r="15" spans="1:10" ht="30" x14ac:dyDescent="0.25">
      <c r="A15" s="10">
        <v>11</v>
      </c>
      <c r="B15" s="7" t="s">
        <v>69</v>
      </c>
      <c r="C15" s="7" t="s">
        <v>260</v>
      </c>
      <c r="D15" s="15">
        <v>5</v>
      </c>
      <c r="E15" s="15">
        <v>4.5999999999999996</v>
      </c>
      <c r="F15" s="15">
        <v>9.4499999999999993</v>
      </c>
      <c r="G15" s="15">
        <v>12.3</v>
      </c>
      <c r="H15" s="12">
        <v>18.5</v>
      </c>
      <c r="I15" s="13">
        <f t="shared" si="0"/>
        <v>49.849999999999994</v>
      </c>
      <c r="J15" s="5" t="s">
        <v>214</v>
      </c>
    </row>
    <row r="16" spans="1:10" ht="30" x14ac:dyDescent="0.25">
      <c r="A16" s="10">
        <v>12</v>
      </c>
      <c r="B16" s="5" t="s">
        <v>63</v>
      </c>
      <c r="C16" s="5" t="s">
        <v>256</v>
      </c>
      <c r="D16" s="15">
        <v>4</v>
      </c>
      <c r="E16" s="15">
        <v>3.7</v>
      </c>
      <c r="F16" s="15">
        <v>6.9</v>
      </c>
      <c r="G16" s="15">
        <v>14.6</v>
      </c>
      <c r="H16" s="12">
        <v>20.5</v>
      </c>
      <c r="I16" s="13">
        <f t="shared" si="0"/>
        <v>49.7</v>
      </c>
      <c r="J16" s="5" t="s">
        <v>10</v>
      </c>
    </row>
    <row r="17" spans="1:10" ht="30" customHeight="1" x14ac:dyDescent="0.25">
      <c r="A17" s="10">
        <v>13</v>
      </c>
      <c r="B17" s="5" t="s">
        <v>67</v>
      </c>
      <c r="C17" s="5" t="s">
        <v>257</v>
      </c>
      <c r="D17" s="17">
        <v>3</v>
      </c>
      <c r="E17" s="17">
        <v>4.2</v>
      </c>
      <c r="F17" s="17">
        <v>9.9499999999999993</v>
      </c>
      <c r="G17" s="17">
        <v>18.2</v>
      </c>
      <c r="H17" s="12">
        <v>11</v>
      </c>
      <c r="I17" s="13">
        <f t="shared" si="0"/>
        <v>46.349999999999994</v>
      </c>
      <c r="J17" s="5" t="s">
        <v>8</v>
      </c>
    </row>
    <row r="18" spans="1:10" ht="30" x14ac:dyDescent="0.25">
      <c r="A18" s="10">
        <v>14</v>
      </c>
      <c r="B18" s="8" t="s">
        <v>59</v>
      </c>
      <c r="C18" s="8" t="s">
        <v>258</v>
      </c>
      <c r="D18" s="11">
        <v>5</v>
      </c>
      <c r="E18" s="11">
        <v>4.55</v>
      </c>
      <c r="F18" s="11">
        <v>11.7</v>
      </c>
      <c r="G18" s="11">
        <v>9.0250000000000004</v>
      </c>
      <c r="H18" s="12">
        <v>15.5</v>
      </c>
      <c r="I18" s="13">
        <f t="shared" si="0"/>
        <v>45.774999999999999</v>
      </c>
      <c r="J18" s="9" t="s">
        <v>78</v>
      </c>
    </row>
    <row r="19" spans="1:10" ht="30" x14ac:dyDescent="0.25">
      <c r="A19" s="10">
        <v>15</v>
      </c>
      <c r="B19" s="7" t="s">
        <v>71</v>
      </c>
      <c r="C19" s="7" t="s">
        <v>259</v>
      </c>
      <c r="D19" s="14">
        <v>5</v>
      </c>
      <c r="E19" s="14">
        <v>4.2</v>
      </c>
      <c r="F19" s="14">
        <v>8.25</v>
      </c>
      <c r="G19" s="14">
        <v>16</v>
      </c>
      <c r="H19" s="14">
        <v>12.2</v>
      </c>
      <c r="I19" s="13">
        <f t="shared" si="0"/>
        <v>45.650000000000006</v>
      </c>
      <c r="J19" s="7" t="s">
        <v>79</v>
      </c>
    </row>
    <row r="20" spans="1:10" ht="30" x14ac:dyDescent="0.25">
      <c r="A20" s="10">
        <v>16</v>
      </c>
      <c r="B20" s="7" t="s">
        <v>70</v>
      </c>
      <c r="C20" s="7" t="s">
        <v>260</v>
      </c>
      <c r="D20" s="15">
        <v>5</v>
      </c>
      <c r="E20" s="15">
        <v>4.5999999999999996</v>
      </c>
      <c r="F20" s="15">
        <v>8.15</v>
      </c>
      <c r="G20" s="15">
        <v>8.5500000000000007</v>
      </c>
      <c r="H20" s="12">
        <v>8</v>
      </c>
      <c r="I20" s="13">
        <f t="shared" si="0"/>
        <v>34.299999999999997</v>
      </c>
      <c r="J20" s="5" t="s">
        <v>214</v>
      </c>
    </row>
    <row r="21" spans="1:10" ht="30" x14ac:dyDescent="0.25">
      <c r="A21" s="10">
        <v>17</v>
      </c>
      <c r="B21" s="5" t="s">
        <v>56</v>
      </c>
      <c r="C21" s="5" t="s">
        <v>261</v>
      </c>
      <c r="D21" s="11">
        <v>5</v>
      </c>
      <c r="E21" s="11">
        <v>2.4</v>
      </c>
      <c r="F21" s="11">
        <v>8.1</v>
      </c>
      <c r="G21" s="11">
        <v>13.35</v>
      </c>
      <c r="H21" s="12">
        <v>2.5</v>
      </c>
      <c r="I21" s="13">
        <f t="shared" si="0"/>
        <v>31.35</v>
      </c>
      <c r="J21" s="5" t="s">
        <v>73</v>
      </c>
    </row>
    <row r="22" spans="1:10" ht="30.75" customHeight="1" x14ac:dyDescent="0.25">
      <c r="A22" s="10">
        <v>18</v>
      </c>
      <c r="B22" s="5" t="s">
        <v>60</v>
      </c>
      <c r="C22" s="5" t="s">
        <v>262</v>
      </c>
      <c r="D22" s="11">
        <v>2</v>
      </c>
      <c r="E22" s="11">
        <v>1.6</v>
      </c>
      <c r="F22" s="11">
        <v>8.6999999999999993</v>
      </c>
      <c r="G22" s="11">
        <v>0</v>
      </c>
      <c r="H22" s="12">
        <v>3.2</v>
      </c>
      <c r="I22" s="13">
        <f t="shared" si="0"/>
        <v>15.5</v>
      </c>
      <c r="J22" s="5" t="s">
        <v>21</v>
      </c>
    </row>
    <row r="27" spans="1:10" ht="15.75" x14ac:dyDescent="0.25">
      <c r="B27" s="3" t="s">
        <v>50</v>
      </c>
      <c r="C27" t="s">
        <v>224</v>
      </c>
    </row>
    <row r="28" spans="1:10" x14ac:dyDescent="0.25">
      <c r="C28" t="s">
        <v>225</v>
      </c>
    </row>
    <row r="29" spans="1:10" x14ac:dyDescent="0.25">
      <c r="C29" t="s">
        <v>226</v>
      </c>
    </row>
    <row r="30" spans="1:10" x14ac:dyDescent="0.25">
      <c r="C30" t="s">
        <v>227</v>
      </c>
    </row>
    <row r="31" spans="1:10" x14ac:dyDescent="0.25">
      <c r="C31" t="s">
        <v>228</v>
      </c>
    </row>
  </sheetData>
  <sortState ref="A5:L22">
    <sortCondition descending="1" ref="I5:I22"/>
  </sortState>
  <mergeCells count="11">
    <mergeCell ref="A1:J2"/>
    <mergeCell ref="A3:A4"/>
    <mergeCell ref="B3:B4"/>
    <mergeCell ref="C3:C4"/>
    <mergeCell ref="I3:I4"/>
    <mergeCell ref="J3:J4"/>
    <mergeCell ref="H3:H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zoomScaleSheetLayoutView="100" workbookViewId="0">
      <selection activeCell="G10" sqref="G10"/>
    </sheetView>
  </sheetViews>
  <sheetFormatPr defaultRowHeight="15" x14ac:dyDescent="0.25"/>
  <cols>
    <col min="1" max="1" width="3.85546875" customWidth="1"/>
    <col min="2" max="2" width="22.85546875" customWidth="1"/>
    <col min="3" max="3" width="19.85546875" customWidth="1"/>
    <col min="4" max="4" width="8.85546875" customWidth="1"/>
    <col min="5" max="6" width="8.5703125" customWidth="1"/>
    <col min="7" max="7" width="9.85546875" customWidth="1"/>
    <col min="8" max="8" width="11.42578125" customWidth="1"/>
    <col min="9" max="9" width="10.28515625" customWidth="1"/>
    <col min="10" max="10" width="20.85546875" customWidth="1"/>
  </cols>
  <sheetData>
    <row r="1" spans="1:10" ht="15" customHeight="1" x14ac:dyDescent="0.25">
      <c r="A1" s="50" t="s">
        <v>314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 x14ac:dyDescent="0.25">
      <c r="A3" s="52" t="s">
        <v>0</v>
      </c>
      <c r="B3" s="52" t="s">
        <v>1</v>
      </c>
      <c r="C3" s="52" t="s">
        <v>3</v>
      </c>
      <c r="D3" s="53" t="s">
        <v>51</v>
      </c>
      <c r="E3" s="53" t="s">
        <v>52</v>
      </c>
      <c r="F3" s="53" t="s">
        <v>14</v>
      </c>
      <c r="G3" s="53" t="s">
        <v>53</v>
      </c>
      <c r="H3" s="55" t="s">
        <v>54</v>
      </c>
      <c r="I3" s="54" t="s">
        <v>2</v>
      </c>
      <c r="J3" s="54" t="s">
        <v>4</v>
      </c>
    </row>
    <row r="4" spans="1:10" ht="15" customHeight="1" x14ac:dyDescent="0.25">
      <c r="A4" s="52"/>
      <c r="B4" s="52"/>
      <c r="C4" s="52"/>
      <c r="D4" s="53"/>
      <c r="E4" s="53"/>
      <c r="F4" s="53"/>
      <c r="G4" s="53"/>
      <c r="H4" s="55"/>
      <c r="I4" s="54"/>
      <c r="J4" s="54"/>
    </row>
    <row r="5" spans="1:10" s="1" customFormat="1" ht="31.5" x14ac:dyDescent="0.25">
      <c r="A5" s="10">
        <v>1</v>
      </c>
      <c r="B5" s="20" t="s">
        <v>88</v>
      </c>
      <c r="C5" s="20" t="s">
        <v>34</v>
      </c>
      <c r="D5" s="15">
        <v>5</v>
      </c>
      <c r="E5" s="15">
        <v>3.5</v>
      </c>
      <c r="F5" s="15">
        <v>14.25</v>
      </c>
      <c r="G5" s="15">
        <v>24.4</v>
      </c>
      <c r="H5" s="12">
        <v>47.5</v>
      </c>
      <c r="I5" s="13">
        <f t="shared" ref="I5:I33" si="0">D5+E5+F5+G5+H5</f>
        <v>94.65</v>
      </c>
      <c r="J5" s="9" t="s">
        <v>12</v>
      </c>
    </row>
    <row r="6" spans="1:10" s="1" customFormat="1" ht="31.5" x14ac:dyDescent="0.25">
      <c r="A6" s="10">
        <v>2</v>
      </c>
      <c r="B6" s="20" t="s">
        <v>89</v>
      </c>
      <c r="C6" s="20" t="s">
        <v>266</v>
      </c>
      <c r="D6" s="15">
        <v>3</v>
      </c>
      <c r="E6" s="15">
        <v>3.5</v>
      </c>
      <c r="F6" s="15">
        <v>13</v>
      </c>
      <c r="G6" s="15">
        <v>16.5</v>
      </c>
      <c r="H6" s="12">
        <v>49</v>
      </c>
      <c r="I6" s="13">
        <f t="shared" si="0"/>
        <v>85</v>
      </c>
      <c r="J6" s="18" t="s">
        <v>5</v>
      </c>
    </row>
    <row r="7" spans="1:10" s="1" customFormat="1" ht="31.5" x14ac:dyDescent="0.25">
      <c r="A7" s="10">
        <v>3</v>
      </c>
      <c r="B7" s="20" t="s">
        <v>91</v>
      </c>
      <c r="C7" s="20" t="s">
        <v>268</v>
      </c>
      <c r="D7" s="19">
        <v>3</v>
      </c>
      <c r="E7" s="19">
        <v>4.5</v>
      </c>
      <c r="F7" s="19">
        <v>9.5</v>
      </c>
      <c r="G7" s="19">
        <v>24.8</v>
      </c>
      <c r="H7" s="12">
        <v>42</v>
      </c>
      <c r="I7" s="13">
        <f t="shared" si="0"/>
        <v>83.8</v>
      </c>
      <c r="J7" s="18" t="s">
        <v>6</v>
      </c>
    </row>
    <row r="8" spans="1:10" s="1" customFormat="1" ht="35.25" customHeight="1" x14ac:dyDescent="0.25">
      <c r="A8" s="10">
        <v>4</v>
      </c>
      <c r="B8" s="19" t="s">
        <v>105</v>
      </c>
      <c r="C8" s="19" t="s">
        <v>277</v>
      </c>
      <c r="D8" s="25">
        <v>4</v>
      </c>
      <c r="E8" s="25">
        <v>4</v>
      </c>
      <c r="F8" s="25">
        <v>13.5</v>
      </c>
      <c r="G8" s="25">
        <v>18.5</v>
      </c>
      <c r="H8" s="25">
        <v>42.5</v>
      </c>
      <c r="I8" s="13">
        <f t="shared" si="0"/>
        <v>82.5</v>
      </c>
      <c r="J8" s="19" t="s">
        <v>116</v>
      </c>
    </row>
    <row r="9" spans="1:10" s="1" customFormat="1" ht="31.5" x14ac:dyDescent="0.25">
      <c r="A9" s="10">
        <v>5</v>
      </c>
      <c r="B9" s="19" t="s">
        <v>80</v>
      </c>
      <c r="C9" s="19" t="s">
        <v>46</v>
      </c>
      <c r="D9" s="15">
        <v>4</v>
      </c>
      <c r="E9" s="15">
        <v>5</v>
      </c>
      <c r="F9" s="15">
        <v>14</v>
      </c>
      <c r="G9" s="15">
        <v>17.5</v>
      </c>
      <c r="H9" s="12">
        <v>32</v>
      </c>
      <c r="I9" s="13">
        <f t="shared" si="0"/>
        <v>72.5</v>
      </c>
      <c r="J9" s="19" t="s">
        <v>107</v>
      </c>
    </row>
    <row r="10" spans="1:10" s="1" customFormat="1" ht="31.5" x14ac:dyDescent="0.25">
      <c r="A10" s="10">
        <v>6</v>
      </c>
      <c r="B10" s="20" t="s">
        <v>99</v>
      </c>
      <c r="C10" s="20" t="s">
        <v>274</v>
      </c>
      <c r="D10" s="24">
        <v>1</v>
      </c>
      <c r="E10" s="24">
        <v>3.5</v>
      </c>
      <c r="F10" s="24">
        <v>8.25</v>
      </c>
      <c r="G10" s="24">
        <v>17</v>
      </c>
      <c r="H10" s="24">
        <v>41.5</v>
      </c>
      <c r="I10" s="13">
        <f t="shared" si="0"/>
        <v>71.25</v>
      </c>
      <c r="J10" s="18" t="s">
        <v>10</v>
      </c>
    </row>
    <row r="11" spans="1:10" s="1" customFormat="1" ht="30" x14ac:dyDescent="0.25">
      <c r="A11" s="10">
        <v>7</v>
      </c>
      <c r="B11" s="20" t="s">
        <v>87</v>
      </c>
      <c r="C11" s="20" t="s">
        <v>34</v>
      </c>
      <c r="D11" s="15">
        <v>5</v>
      </c>
      <c r="E11" s="15">
        <v>3.75</v>
      </c>
      <c r="F11" s="15">
        <v>11.25</v>
      </c>
      <c r="G11" s="15">
        <v>18</v>
      </c>
      <c r="H11" s="12">
        <v>33</v>
      </c>
      <c r="I11" s="13">
        <f t="shared" si="0"/>
        <v>71</v>
      </c>
      <c r="J11" s="9" t="s">
        <v>12</v>
      </c>
    </row>
    <row r="12" spans="1:10" s="1" customFormat="1" ht="31.5" x14ac:dyDescent="0.25">
      <c r="A12" s="10">
        <v>8</v>
      </c>
      <c r="B12" s="19" t="s">
        <v>92</v>
      </c>
      <c r="C12" s="19" t="s">
        <v>267</v>
      </c>
      <c r="D12" s="15">
        <v>4</v>
      </c>
      <c r="E12" s="15">
        <v>4.25</v>
      </c>
      <c r="F12" s="15">
        <v>13.15</v>
      </c>
      <c r="G12" s="15">
        <v>11</v>
      </c>
      <c r="H12" s="12">
        <v>37.5</v>
      </c>
      <c r="I12" s="13">
        <f t="shared" si="0"/>
        <v>69.900000000000006</v>
      </c>
      <c r="J12" s="19" t="s">
        <v>109</v>
      </c>
    </row>
    <row r="13" spans="1:10" s="1" customFormat="1" ht="31.5" x14ac:dyDescent="0.25">
      <c r="A13" s="10">
        <v>9</v>
      </c>
      <c r="B13" s="20" t="s">
        <v>95</v>
      </c>
      <c r="C13" s="20" t="s">
        <v>270</v>
      </c>
      <c r="D13" s="15">
        <v>4</v>
      </c>
      <c r="E13" s="15">
        <v>4</v>
      </c>
      <c r="F13" s="15">
        <v>12.5</v>
      </c>
      <c r="G13" s="15">
        <v>13.5</v>
      </c>
      <c r="H13" s="12">
        <v>34.5</v>
      </c>
      <c r="I13" s="13">
        <f t="shared" si="0"/>
        <v>68.5</v>
      </c>
      <c r="J13" s="18" t="s">
        <v>111</v>
      </c>
    </row>
    <row r="14" spans="1:10" s="1" customFormat="1" ht="31.5" x14ac:dyDescent="0.25">
      <c r="A14" s="10">
        <v>10</v>
      </c>
      <c r="B14" s="20" t="s">
        <v>90</v>
      </c>
      <c r="C14" s="20" t="s">
        <v>261</v>
      </c>
      <c r="D14" s="15">
        <v>4</v>
      </c>
      <c r="E14" s="15">
        <v>4.5</v>
      </c>
      <c r="F14" s="15">
        <v>11.5</v>
      </c>
      <c r="G14" s="15">
        <v>12</v>
      </c>
      <c r="H14" s="12">
        <v>34.5</v>
      </c>
      <c r="I14" s="13">
        <f t="shared" si="0"/>
        <v>66.5</v>
      </c>
      <c r="J14" s="18" t="s">
        <v>73</v>
      </c>
    </row>
    <row r="15" spans="1:10" s="1" customFormat="1" ht="31.5" x14ac:dyDescent="0.25">
      <c r="A15" s="10">
        <v>11</v>
      </c>
      <c r="B15" s="19" t="s">
        <v>93</v>
      </c>
      <c r="C15" s="19" t="s">
        <v>251</v>
      </c>
      <c r="D15" s="17">
        <v>2</v>
      </c>
      <c r="E15" s="17">
        <v>3.75</v>
      </c>
      <c r="F15" s="17">
        <v>10.25</v>
      </c>
      <c r="G15" s="17">
        <v>16.8</v>
      </c>
      <c r="H15" s="12">
        <v>31</v>
      </c>
      <c r="I15" s="13">
        <f t="shared" si="0"/>
        <v>63.8</v>
      </c>
      <c r="J15" s="19" t="s">
        <v>75</v>
      </c>
    </row>
    <row r="16" spans="1:10" s="1" customFormat="1" ht="31.5" x14ac:dyDescent="0.25">
      <c r="A16" s="10">
        <v>12</v>
      </c>
      <c r="B16" s="20" t="s">
        <v>100</v>
      </c>
      <c r="C16" s="20" t="s">
        <v>275</v>
      </c>
      <c r="D16" s="24">
        <v>4</v>
      </c>
      <c r="E16" s="24">
        <v>3.5</v>
      </c>
      <c r="F16" s="24">
        <v>13</v>
      </c>
      <c r="G16" s="24">
        <v>10.199999999999999</v>
      </c>
      <c r="H16" s="24">
        <v>30.25</v>
      </c>
      <c r="I16" s="13">
        <f t="shared" si="0"/>
        <v>60.95</v>
      </c>
      <c r="J16" s="18" t="s">
        <v>115</v>
      </c>
    </row>
    <row r="17" spans="1:10" s="1" customFormat="1" ht="31.5" x14ac:dyDescent="0.25">
      <c r="A17" s="10">
        <v>13</v>
      </c>
      <c r="B17" s="19" t="s">
        <v>81</v>
      </c>
      <c r="C17" s="19" t="s">
        <v>46</v>
      </c>
      <c r="D17" s="15">
        <v>3</v>
      </c>
      <c r="E17" s="15">
        <v>3.5</v>
      </c>
      <c r="F17" s="15">
        <v>12.5</v>
      </c>
      <c r="G17" s="15">
        <v>15</v>
      </c>
      <c r="H17" s="12">
        <v>26.5</v>
      </c>
      <c r="I17" s="13">
        <f t="shared" si="0"/>
        <v>60.5</v>
      </c>
      <c r="J17" s="19" t="s">
        <v>107</v>
      </c>
    </row>
    <row r="18" spans="1:10" s="1" customFormat="1" ht="31.5" x14ac:dyDescent="0.25">
      <c r="A18" s="10">
        <v>14</v>
      </c>
      <c r="B18" s="20" t="s">
        <v>94</v>
      </c>
      <c r="C18" s="20" t="s">
        <v>269</v>
      </c>
      <c r="D18" s="19">
        <v>4</v>
      </c>
      <c r="E18" s="19">
        <v>4</v>
      </c>
      <c r="F18" s="19">
        <v>6</v>
      </c>
      <c r="G18" s="19">
        <v>13</v>
      </c>
      <c r="H18" s="12">
        <v>33.5</v>
      </c>
      <c r="I18" s="13">
        <f t="shared" si="0"/>
        <v>60.5</v>
      </c>
      <c r="J18" s="18" t="s">
        <v>110</v>
      </c>
    </row>
    <row r="19" spans="1:10" ht="31.5" x14ac:dyDescent="0.25">
      <c r="A19" s="10">
        <v>15</v>
      </c>
      <c r="B19" s="19" t="s">
        <v>86</v>
      </c>
      <c r="C19" s="19" t="s">
        <v>35</v>
      </c>
      <c r="D19" s="11">
        <v>3</v>
      </c>
      <c r="E19" s="11">
        <v>3</v>
      </c>
      <c r="F19" s="11">
        <v>12</v>
      </c>
      <c r="G19" s="11">
        <v>13</v>
      </c>
      <c r="H19" s="12">
        <v>26</v>
      </c>
      <c r="I19" s="13">
        <f t="shared" si="0"/>
        <v>57</v>
      </c>
      <c r="J19" s="21" t="s">
        <v>215</v>
      </c>
    </row>
    <row r="20" spans="1:10" ht="31.5" x14ac:dyDescent="0.25">
      <c r="A20" s="10">
        <v>16</v>
      </c>
      <c r="B20" s="20" t="s">
        <v>97</v>
      </c>
      <c r="C20" s="20" t="s">
        <v>273</v>
      </c>
      <c r="D20" s="14">
        <v>5</v>
      </c>
      <c r="E20" s="14">
        <v>5</v>
      </c>
      <c r="F20" s="14">
        <v>13</v>
      </c>
      <c r="G20" s="14">
        <v>15</v>
      </c>
      <c r="H20" s="14">
        <v>17.5</v>
      </c>
      <c r="I20" s="13">
        <f t="shared" si="0"/>
        <v>55.5</v>
      </c>
      <c r="J20" s="18" t="s">
        <v>113</v>
      </c>
    </row>
    <row r="21" spans="1:10" ht="31.5" x14ac:dyDescent="0.25">
      <c r="A21" s="10">
        <v>17</v>
      </c>
      <c r="B21" s="19" t="s">
        <v>83</v>
      </c>
      <c r="C21" s="19" t="s">
        <v>35</v>
      </c>
      <c r="D21" s="11">
        <v>2</v>
      </c>
      <c r="E21" s="11">
        <v>3.5</v>
      </c>
      <c r="F21" s="11">
        <v>10.75</v>
      </c>
      <c r="G21" s="11">
        <v>14</v>
      </c>
      <c r="H21" s="12">
        <v>23.75</v>
      </c>
      <c r="I21" s="13">
        <f t="shared" si="0"/>
        <v>54</v>
      </c>
      <c r="J21" s="19" t="s">
        <v>215</v>
      </c>
    </row>
    <row r="22" spans="1:10" ht="38.25" customHeight="1" x14ac:dyDescent="0.25">
      <c r="A22" s="10">
        <v>18</v>
      </c>
      <c r="B22" s="19" t="s">
        <v>103</v>
      </c>
      <c r="C22" s="15" t="s">
        <v>260</v>
      </c>
      <c r="D22" s="14">
        <v>4</v>
      </c>
      <c r="E22" s="14">
        <v>4.5</v>
      </c>
      <c r="F22" s="14">
        <v>10.75</v>
      </c>
      <c r="G22" s="14">
        <v>16</v>
      </c>
      <c r="H22" s="14">
        <v>17</v>
      </c>
      <c r="I22" s="13">
        <f t="shared" si="0"/>
        <v>52.25</v>
      </c>
      <c r="J22" s="15" t="s">
        <v>214</v>
      </c>
    </row>
    <row r="23" spans="1:10" ht="31.5" x14ac:dyDescent="0.25">
      <c r="A23" s="10">
        <v>19</v>
      </c>
      <c r="B23" s="20" t="s">
        <v>101</v>
      </c>
      <c r="C23" s="20" t="s">
        <v>276</v>
      </c>
      <c r="D23" s="14">
        <v>3</v>
      </c>
      <c r="E23" s="14">
        <v>3</v>
      </c>
      <c r="F23" s="14">
        <v>4.25</v>
      </c>
      <c r="G23" s="14">
        <v>4.5</v>
      </c>
      <c r="H23" s="14">
        <v>36</v>
      </c>
      <c r="I23" s="13">
        <f t="shared" si="0"/>
        <v>50.75</v>
      </c>
      <c r="J23" s="18" t="s">
        <v>13</v>
      </c>
    </row>
    <row r="24" spans="1:10" ht="35.25" customHeight="1" x14ac:dyDescent="0.25">
      <c r="A24" s="10">
        <v>20</v>
      </c>
      <c r="B24" s="20" t="s">
        <v>106</v>
      </c>
      <c r="C24" s="19" t="s">
        <v>259</v>
      </c>
      <c r="D24" s="2">
        <v>4</v>
      </c>
      <c r="E24" s="2">
        <v>2.75</v>
      </c>
      <c r="F24" s="2">
        <v>8.15</v>
      </c>
      <c r="G24" s="2">
        <v>6</v>
      </c>
      <c r="H24" s="2">
        <v>29</v>
      </c>
      <c r="I24" s="13">
        <f t="shared" si="0"/>
        <v>49.9</v>
      </c>
      <c r="J24" s="18" t="s">
        <v>15</v>
      </c>
    </row>
    <row r="25" spans="1:10" ht="31.5" x14ac:dyDescent="0.25">
      <c r="A25" s="10">
        <v>21</v>
      </c>
      <c r="B25" s="19" t="s">
        <v>104</v>
      </c>
      <c r="C25" s="15" t="s">
        <v>260</v>
      </c>
      <c r="D25" s="2">
        <v>4</v>
      </c>
      <c r="E25" s="2">
        <v>4</v>
      </c>
      <c r="F25" s="2">
        <v>14.25</v>
      </c>
      <c r="G25" s="2">
        <v>12.9</v>
      </c>
      <c r="H25" s="2">
        <v>12</v>
      </c>
      <c r="I25" s="13">
        <f t="shared" si="0"/>
        <v>47.15</v>
      </c>
      <c r="J25" s="15" t="s">
        <v>214</v>
      </c>
    </row>
    <row r="26" spans="1:10" ht="31.5" x14ac:dyDescent="0.25">
      <c r="A26" s="10">
        <v>22</v>
      </c>
      <c r="B26" s="20" t="s">
        <v>102</v>
      </c>
      <c r="C26" s="18" t="s">
        <v>260</v>
      </c>
      <c r="D26" s="14">
        <v>4</v>
      </c>
      <c r="E26" s="14">
        <v>3.5</v>
      </c>
      <c r="F26" s="14">
        <v>8.75</v>
      </c>
      <c r="G26" s="14">
        <v>14.8</v>
      </c>
      <c r="H26" s="14">
        <v>16</v>
      </c>
      <c r="I26" s="13">
        <f t="shared" si="0"/>
        <v>47.05</v>
      </c>
      <c r="J26" s="15" t="s">
        <v>214</v>
      </c>
    </row>
    <row r="27" spans="1:10" ht="31.5" x14ac:dyDescent="0.25">
      <c r="A27" s="10">
        <v>23</v>
      </c>
      <c r="B27" s="19" t="s">
        <v>84</v>
      </c>
      <c r="C27" s="19" t="s">
        <v>35</v>
      </c>
      <c r="D27" s="11">
        <v>2</v>
      </c>
      <c r="E27" s="11">
        <v>2.75</v>
      </c>
      <c r="F27" s="11">
        <v>11.5</v>
      </c>
      <c r="G27" s="11">
        <v>7</v>
      </c>
      <c r="H27" s="12">
        <v>21</v>
      </c>
      <c r="I27" s="13">
        <f t="shared" si="0"/>
        <v>44.25</v>
      </c>
      <c r="J27" s="19" t="s">
        <v>215</v>
      </c>
    </row>
    <row r="28" spans="1:10" ht="31.5" x14ac:dyDescent="0.25">
      <c r="A28" s="10">
        <v>24</v>
      </c>
      <c r="B28" s="19" t="s">
        <v>82</v>
      </c>
      <c r="C28" s="19" t="s">
        <v>264</v>
      </c>
      <c r="D28" s="11">
        <v>2</v>
      </c>
      <c r="E28" s="11">
        <v>3.5</v>
      </c>
      <c r="F28" s="11">
        <v>11.75</v>
      </c>
      <c r="G28" s="11">
        <v>1</v>
      </c>
      <c r="H28" s="12">
        <v>24</v>
      </c>
      <c r="I28" s="13">
        <f t="shared" si="0"/>
        <v>42.25</v>
      </c>
      <c r="J28" s="19" t="s">
        <v>108</v>
      </c>
    </row>
    <row r="29" spans="1:10" ht="31.5" x14ac:dyDescent="0.25">
      <c r="A29" s="10">
        <v>25</v>
      </c>
      <c r="B29" s="19" t="s">
        <v>85</v>
      </c>
      <c r="C29" s="19" t="s">
        <v>265</v>
      </c>
      <c r="D29" s="11">
        <v>1</v>
      </c>
      <c r="E29" s="11">
        <v>2.5</v>
      </c>
      <c r="F29" s="11">
        <v>9</v>
      </c>
      <c r="G29" s="11">
        <v>10.8</v>
      </c>
      <c r="H29" s="12">
        <v>11</v>
      </c>
      <c r="I29" s="13">
        <f t="shared" si="0"/>
        <v>34.299999999999997</v>
      </c>
      <c r="J29" s="21" t="s">
        <v>216</v>
      </c>
    </row>
    <row r="30" spans="1:10" ht="27.75" customHeight="1" x14ac:dyDescent="0.25">
      <c r="A30" s="10">
        <v>26</v>
      </c>
      <c r="B30" s="20" t="s">
        <v>96</v>
      </c>
      <c r="C30" s="19" t="s">
        <v>271</v>
      </c>
      <c r="D30" s="15">
        <v>2</v>
      </c>
      <c r="E30" s="15">
        <v>2</v>
      </c>
      <c r="F30" s="15">
        <v>7</v>
      </c>
      <c r="G30" s="15">
        <v>0</v>
      </c>
      <c r="H30" s="12">
        <v>18.5</v>
      </c>
      <c r="I30" s="13">
        <f t="shared" si="0"/>
        <v>29.5</v>
      </c>
      <c r="J30" s="18" t="s">
        <v>112</v>
      </c>
    </row>
    <row r="31" spans="1:10" ht="31.5" x14ac:dyDescent="0.25">
      <c r="A31" s="10">
        <v>27</v>
      </c>
      <c r="B31" s="20" t="s">
        <v>180</v>
      </c>
      <c r="C31" s="20" t="s">
        <v>265</v>
      </c>
      <c r="D31" s="2">
        <v>0</v>
      </c>
      <c r="E31" s="2">
        <v>3.25</v>
      </c>
      <c r="F31" s="2">
        <v>5.65</v>
      </c>
      <c r="G31" s="2">
        <v>5</v>
      </c>
      <c r="H31" s="2">
        <v>11.75</v>
      </c>
      <c r="I31" s="13">
        <f t="shared" si="0"/>
        <v>25.65</v>
      </c>
      <c r="J31" s="18" t="s">
        <v>217</v>
      </c>
    </row>
    <row r="32" spans="1:10" ht="32.25" customHeight="1" x14ac:dyDescent="0.25">
      <c r="A32" s="10">
        <v>28</v>
      </c>
      <c r="B32" s="20" t="s">
        <v>98</v>
      </c>
      <c r="C32" s="20" t="s">
        <v>272</v>
      </c>
      <c r="D32" s="14">
        <v>1</v>
      </c>
      <c r="E32" s="14">
        <v>3.5</v>
      </c>
      <c r="F32" s="14">
        <v>4.5</v>
      </c>
      <c r="G32" s="14">
        <v>0</v>
      </c>
      <c r="H32" s="14">
        <v>14</v>
      </c>
      <c r="I32" s="13">
        <f t="shared" si="0"/>
        <v>23</v>
      </c>
      <c r="J32" s="18" t="s">
        <v>114</v>
      </c>
    </row>
    <row r="33" spans="1:10" ht="47.25" x14ac:dyDescent="0.25">
      <c r="A33" s="10">
        <v>29</v>
      </c>
      <c r="B33" s="20" t="s">
        <v>179</v>
      </c>
      <c r="C33" s="20" t="s">
        <v>278</v>
      </c>
      <c r="D33" s="2">
        <v>3</v>
      </c>
      <c r="E33" s="2">
        <v>1.25</v>
      </c>
      <c r="F33" s="2">
        <v>10.75</v>
      </c>
      <c r="G33" s="2">
        <v>0.5</v>
      </c>
      <c r="H33" s="2">
        <v>7</v>
      </c>
      <c r="I33" s="13">
        <f t="shared" si="0"/>
        <v>22.5</v>
      </c>
      <c r="J33" s="18" t="s">
        <v>181</v>
      </c>
    </row>
    <row r="37" spans="1:10" ht="15.75" x14ac:dyDescent="0.25">
      <c r="B37" s="3" t="s">
        <v>50</v>
      </c>
      <c r="C37" t="s">
        <v>229</v>
      </c>
    </row>
    <row r="38" spans="1:10" x14ac:dyDescent="0.25">
      <c r="C38" t="s">
        <v>230</v>
      </c>
    </row>
    <row r="39" spans="1:10" x14ac:dyDescent="0.25">
      <c r="C39" t="s">
        <v>231</v>
      </c>
    </row>
    <row r="40" spans="1:10" x14ac:dyDescent="0.25">
      <c r="C40" t="s">
        <v>232</v>
      </c>
    </row>
    <row r="41" spans="1:10" x14ac:dyDescent="0.25">
      <c r="C41" t="s">
        <v>233</v>
      </c>
    </row>
  </sheetData>
  <sortState ref="A5:L33">
    <sortCondition descending="1" ref="I5:I33"/>
  </sortState>
  <mergeCells count="11">
    <mergeCell ref="A1:J2"/>
    <mergeCell ref="A3:A4"/>
    <mergeCell ref="B3:B4"/>
    <mergeCell ref="C3:C4"/>
    <mergeCell ref="D3:D4"/>
    <mergeCell ref="J3:J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101" zoomScaleNormal="101" zoomScaleSheetLayoutView="87" workbookViewId="0">
      <selection activeCell="K9" sqref="K9:L9"/>
    </sheetView>
  </sheetViews>
  <sheetFormatPr defaultRowHeight="15" x14ac:dyDescent="0.25"/>
  <cols>
    <col min="1" max="1" width="4.42578125" customWidth="1"/>
    <col min="2" max="2" width="23.7109375" customWidth="1"/>
    <col min="3" max="3" width="15.28515625" customWidth="1"/>
    <col min="4" max="4" width="9.85546875" customWidth="1"/>
    <col min="5" max="5" width="10.140625" customWidth="1"/>
    <col min="6" max="6" width="8.140625" customWidth="1"/>
    <col min="7" max="7" width="8.85546875" customWidth="1"/>
    <col min="8" max="8" width="11.42578125" customWidth="1"/>
    <col min="9" max="9" width="10.85546875" customWidth="1"/>
    <col min="10" max="10" width="23.42578125" customWidth="1"/>
  </cols>
  <sheetData>
    <row r="1" spans="1:10" x14ac:dyDescent="0.25">
      <c r="A1" s="50" t="s">
        <v>313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5" customHeight="1" x14ac:dyDescent="0.25">
      <c r="A3" s="52" t="s">
        <v>0</v>
      </c>
      <c r="B3" s="52" t="s">
        <v>1</v>
      </c>
      <c r="C3" s="52" t="s">
        <v>3</v>
      </c>
      <c r="D3" s="53" t="s">
        <v>51</v>
      </c>
      <c r="E3" s="53" t="s">
        <v>52</v>
      </c>
      <c r="F3" s="53" t="s">
        <v>14</v>
      </c>
      <c r="G3" s="53" t="s">
        <v>53</v>
      </c>
      <c r="H3" s="55" t="s">
        <v>54</v>
      </c>
      <c r="I3" s="54" t="s">
        <v>2</v>
      </c>
      <c r="J3" s="54" t="s">
        <v>4</v>
      </c>
    </row>
    <row r="4" spans="1:10" ht="15" customHeight="1" x14ac:dyDescent="0.25">
      <c r="A4" s="52"/>
      <c r="B4" s="52"/>
      <c r="C4" s="52"/>
      <c r="D4" s="53"/>
      <c r="E4" s="53"/>
      <c r="F4" s="53"/>
      <c r="G4" s="53"/>
      <c r="H4" s="55"/>
      <c r="I4" s="54"/>
      <c r="J4" s="54"/>
    </row>
    <row r="5" spans="1:10" s="1" customFormat="1" ht="31.5" x14ac:dyDescent="0.25">
      <c r="A5" s="10">
        <v>1</v>
      </c>
      <c r="B5" s="17" t="s">
        <v>120</v>
      </c>
      <c r="C5" s="8" t="s">
        <v>34</v>
      </c>
      <c r="D5" s="15">
        <v>4</v>
      </c>
      <c r="E5" s="15">
        <v>5</v>
      </c>
      <c r="F5" s="15">
        <v>12</v>
      </c>
      <c r="G5" s="15">
        <v>23.5</v>
      </c>
      <c r="H5" s="12">
        <v>50</v>
      </c>
      <c r="I5" s="13">
        <f t="shared" ref="I5:I26" si="0">D5+E5+F5+G5+H5</f>
        <v>94.5</v>
      </c>
      <c r="J5" s="6" t="s">
        <v>139</v>
      </c>
    </row>
    <row r="6" spans="1:10" s="1" customFormat="1" ht="31.5" x14ac:dyDescent="0.25">
      <c r="A6" s="10">
        <v>2</v>
      </c>
      <c r="B6" s="17" t="s">
        <v>188</v>
      </c>
      <c r="C6" s="8" t="s">
        <v>34</v>
      </c>
      <c r="D6" s="15">
        <v>5</v>
      </c>
      <c r="E6" s="15">
        <v>5</v>
      </c>
      <c r="F6" s="15">
        <v>11.25</v>
      </c>
      <c r="G6" s="15">
        <v>20.5</v>
      </c>
      <c r="H6" s="12">
        <v>49</v>
      </c>
      <c r="I6" s="13">
        <f t="shared" si="0"/>
        <v>90.75</v>
      </c>
      <c r="J6" s="9" t="s">
        <v>11</v>
      </c>
    </row>
    <row r="7" spans="1:10" s="1" customFormat="1" ht="30" x14ac:dyDescent="0.25">
      <c r="A7" s="10">
        <v>3</v>
      </c>
      <c r="B7" s="17" t="s">
        <v>26</v>
      </c>
      <c r="C7" s="8" t="s">
        <v>283</v>
      </c>
      <c r="D7" s="15">
        <v>4</v>
      </c>
      <c r="E7" s="15">
        <v>4.4000000000000004</v>
      </c>
      <c r="F7" s="15">
        <v>8.6199999999999992</v>
      </c>
      <c r="G7" s="15">
        <v>18</v>
      </c>
      <c r="H7" s="12">
        <v>40.5</v>
      </c>
      <c r="I7" s="13">
        <f t="shared" si="0"/>
        <v>75.52</v>
      </c>
      <c r="J7" s="9" t="s">
        <v>28</v>
      </c>
    </row>
    <row r="8" spans="1:10" s="1" customFormat="1" ht="31.5" x14ac:dyDescent="0.25">
      <c r="A8" s="10">
        <v>4</v>
      </c>
      <c r="B8" s="15" t="s">
        <v>24</v>
      </c>
      <c r="C8" s="6" t="s">
        <v>281</v>
      </c>
      <c r="D8" s="15">
        <v>2</v>
      </c>
      <c r="E8" s="15">
        <v>4.25</v>
      </c>
      <c r="F8" s="15">
        <v>9.3699999999999992</v>
      </c>
      <c r="G8" s="15">
        <v>15.25</v>
      </c>
      <c r="H8" s="12">
        <v>41</v>
      </c>
      <c r="I8" s="13">
        <f t="shared" si="0"/>
        <v>71.87</v>
      </c>
      <c r="J8" s="6" t="s">
        <v>5</v>
      </c>
    </row>
    <row r="9" spans="1:10" s="1" customFormat="1" ht="31.5" x14ac:dyDescent="0.25">
      <c r="A9" s="10">
        <v>5</v>
      </c>
      <c r="B9" s="17" t="s">
        <v>119</v>
      </c>
      <c r="C9" s="8" t="s">
        <v>34</v>
      </c>
      <c r="D9" s="15">
        <v>5</v>
      </c>
      <c r="E9" s="15">
        <v>5</v>
      </c>
      <c r="F9" s="15">
        <v>7.5</v>
      </c>
      <c r="G9" s="15">
        <v>17.5</v>
      </c>
      <c r="H9" s="12">
        <v>35</v>
      </c>
      <c r="I9" s="13">
        <f t="shared" si="0"/>
        <v>70</v>
      </c>
      <c r="J9" s="9" t="s">
        <v>11</v>
      </c>
    </row>
    <row r="10" spans="1:10" s="1" customFormat="1" ht="31.5" x14ac:dyDescent="0.25">
      <c r="A10" s="10">
        <v>6</v>
      </c>
      <c r="B10" s="17" t="s">
        <v>27</v>
      </c>
      <c r="C10" s="8" t="s">
        <v>136</v>
      </c>
      <c r="D10" s="15">
        <v>3</v>
      </c>
      <c r="E10" s="15">
        <v>4.2</v>
      </c>
      <c r="F10" s="15">
        <v>8.6199999999999992</v>
      </c>
      <c r="G10" s="15">
        <v>18.5</v>
      </c>
      <c r="H10" s="12">
        <v>34</v>
      </c>
      <c r="I10" s="13">
        <f t="shared" si="0"/>
        <v>68.319999999999993</v>
      </c>
      <c r="J10" s="9" t="s">
        <v>145</v>
      </c>
    </row>
    <row r="11" spans="1:10" s="1" customFormat="1" ht="32.25" customHeight="1" x14ac:dyDescent="0.25">
      <c r="A11" s="10">
        <v>7</v>
      </c>
      <c r="B11" s="17" t="s">
        <v>123</v>
      </c>
      <c r="C11" s="8" t="s">
        <v>268</v>
      </c>
      <c r="D11" s="15">
        <v>4</v>
      </c>
      <c r="E11" s="15">
        <v>4.75</v>
      </c>
      <c r="F11" s="15">
        <v>12.25</v>
      </c>
      <c r="G11" s="15">
        <v>11</v>
      </c>
      <c r="H11" s="12">
        <v>32</v>
      </c>
      <c r="I11" s="13">
        <f t="shared" si="0"/>
        <v>64</v>
      </c>
      <c r="J11" s="9" t="s">
        <v>6</v>
      </c>
    </row>
    <row r="12" spans="1:10" s="1" customFormat="1" ht="31.5" x14ac:dyDescent="0.25">
      <c r="A12" s="10">
        <v>8</v>
      </c>
      <c r="B12" s="17" t="s">
        <v>130</v>
      </c>
      <c r="C12" s="8" t="s">
        <v>137</v>
      </c>
      <c r="D12" s="24">
        <v>5</v>
      </c>
      <c r="E12" s="24">
        <v>4.75</v>
      </c>
      <c r="F12" s="24">
        <v>12</v>
      </c>
      <c r="G12" s="24">
        <v>19</v>
      </c>
      <c r="H12" s="24">
        <v>18.5</v>
      </c>
      <c r="I12" s="13">
        <f t="shared" si="0"/>
        <v>59.25</v>
      </c>
      <c r="J12" s="9" t="s">
        <v>219</v>
      </c>
    </row>
    <row r="13" spans="1:10" s="1" customFormat="1" ht="31.5" x14ac:dyDescent="0.25">
      <c r="A13" s="10">
        <v>9</v>
      </c>
      <c r="B13" s="15" t="s">
        <v>121</v>
      </c>
      <c r="C13" s="8" t="s">
        <v>34</v>
      </c>
      <c r="D13" s="15">
        <v>4</v>
      </c>
      <c r="E13" s="15">
        <v>5</v>
      </c>
      <c r="F13" s="15">
        <v>12.5</v>
      </c>
      <c r="G13" s="15">
        <v>11</v>
      </c>
      <c r="H13" s="12">
        <v>25</v>
      </c>
      <c r="I13" s="13">
        <f t="shared" si="0"/>
        <v>57.5</v>
      </c>
      <c r="J13" s="6" t="s">
        <v>139</v>
      </c>
    </row>
    <row r="14" spans="1:10" s="1" customFormat="1" ht="31.5" x14ac:dyDescent="0.25">
      <c r="A14" s="10">
        <v>10</v>
      </c>
      <c r="B14" s="15" t="s">
        <v>127</v>
      </c>
      <c r="C14" s="6" t="s">
        <v>135</v>
      </c>
      <c r="D14" s="19">
        <v>3</v>
      </c>
      <c r="E14" s="19">
        <v>4.3</v>
      </c>
      <c r="F14" s="19">
        <v>7</v>
      </c>
      <c r="G14" s="19">
        <v>8.5</v>
      </c>
      <c r="H14" s="12">
        <v>34</v>
      </c>
      <c r="I14" s="26">
        <f t="shared" si="0"/>
        <v>56.8</v>
      </c>
      <c r="J14" s="6" t="s">
        <v>144</v>
      </c>
    </row>
    <row r="15" spans="1:10" s="1" customFormat="1" ht="30" customHeight="1" x14ac:dyDescent="0.25">
      <c r="A15" s="10">
        <v>11</v>
      </c>
      <c r="B15" s="17" t="s">
        <v>132</v>
      </c>
      <c r="C15" s="8" t="s">
        <v>72</v>
      </c>
      <c r="D15" s="24">
        <v>4</v>
      </c>
      <c r="E15" s="24">
        <v>4.5</v>
      </c>
      <c r="F15" s="24">
        <v>13.5</v>
      </c>
      <c r="G15" s="24">
        <v>17.5</v>
      </c>
      <c r="H15" s="24">
        <v>12</v>
      </c>
      <c r="I15" s="13">
        <f t="shared" si="0"/>
        <v>51.5</v>
      </c>
      <c r="J15" s="9" t="s">
        <v>214</v>
      </c>
    </row>
    <row r="16" spans="1:10" s="1" customFormat="1" ht="31.5" x14ac:dyDescent="0.25">
      <c r="A16" s="10">
        <v>12</v>
      </c>
      <c r="B16" s="17" t="s">
        <v>122</v>
      </c>
      <c r="C16" s="8" t="s">
        <v>282</v>
      </c>
      <c r="D16" s="15">
        <v>3</v>
      </c>
      <c r="E16" s="15">
        <v>4.7</v>
      </c>
      <c r="F16" s="15">
        <v>8.25</v>
      </c>
      <c r="G16" s="15">
        <v>5</v>
      </c>
      <c r="H16" s="12">
        <v>28.5</v>
      </c>
      <c r="I16" s="13">
        <f t="shared" si="0"/>
        <v>49.45</v>
      </c>
      <c r="J16" s="9" t="s">
        <v>140</v>
      </c>
    </row>
    <row r="17" spans="1:10" ht="31.5" x14ac:dyDescent="0.25">
      <c r="A17" s="10">
        <v>13</v>
      </c>
      <c r="B17" s="17" t="s">
        <v>133</v>
      </c>
      <c r="C17" s="8" t="s">
        <v>35</v>
      </c>
      <c r="D17" s="14">
        <v>1</v>
      </c>
      <c r="E17" s="14">
        <v>4.5</v>
      </c>
      <c r="F17" s="14">
        <v>7.87</v>
      </c>
      <c r="G17" s="14">
        <v>10</v>
      </c>
      <c r="H17" s="14">
        <v>23</v>
      </c>
      <c r="I17" s="13">
        <f t="shared" si="0"/>
        <v>46.370000000000005</v>
      </c>
      <c r="J17" s="9" t="s">
        <v>220</v>
      </c>
    </row>
    <row r="18" spans="1:10" ht="30" x14ac:dyDescent="0.25">
      <c r="A18" s="10">
        <v>14</v>
      </c>
      <c r="B18" s="17" t="s">
        <v>134</v>
      </c>
      <c r="C18" s="9" t="s">
        <v>284</v>
      </c>
      <c r="D18" s="2">
        <v>2</v>
      </c>
      <c r="E18" s="2">
        <v>2.75</v>
      </c>
      <c r="F18" s="2">
        <v>5.6</v>
      </c>
      <c r="G18" s="2">
        <v>12.5</v>
      </c>
      <c r="H18" s="2">
        <v>21</v>
      </c>
      <c r="I18" s="13">
        <f t="shared" si="0"/>
        <v>43.85</v>
      </c>
      <c r="J18" s="9" t="s">
        <v>147</v>
      </c>
    </row>
    <row r="19" spans="1:10" ht="35.25" customHeight="1" x14ac:dyDescent="0.25">
      <c r="A19" s="10">
        <v>15</v>
      </c>
      <c r="B19" s="17" t="s">
        <v>129</v>
      </c>
      <c r="C19" s="8" t="s">
        <v>285</v>
      </c>
      <c r="D19" s="14">
        <v>2</v>
      </c>
      <c r="E19" s="14">
        <v>2.5</v>
      </c>
      <c r="F19" s="14">
        <v>8</v>
      </c>
      <c r="G19" s="14">
        <v>14.3</v>
      </c>
      <c r="H19" s="14">
        <v>14</v>
      </c>
      <c r="I19" s="13">
        <f t="shared" si="0"/>
        <v>40.799999999999997</v>
      </c>
      <c r="J19" s="9" t="s">
        <v>146</v>
      </c>
    </row>
    <row r="20" spans="1:10" ht="33.75" customHeight="1" x14ac:dyDescent="0.25">
      <c r="A20" s="10">
        <v>16</v>
      </c>
      <c r="B20" s="17" t="s">
        <v>124</v>
      </c>
      <c r="C20" s="8" t="s">
        <v>286</v>
      </c>
      <c r="D20" s="16">
        <v>1</v>
      </c>
      <c r="E20" s="16">
        <v>4.25</v>
      </c>
      <c r="F20" s="16">
        <v>9</v>
      </c>
      <c r="G20" s="16">
        <v>7</v>
      </c>
      <c r="H20" s="12">
        <v>18.5</v>
      </c>
      <c r="I20" s="13">
        <f t="shared" si="0"/>
        <v>39.75</v>
      </c>
      <c r="J20" s="9" t="s">
        <v>141</v>
      </c>
    </row>
    <row r="21" spans="1:10" ht="30.75" customHeight="1" x14ac:dyDescent="0.25">
      <c r="A21" s="10">
        <v>17</v>
      </c>
      <c r="B21" s="17" t="s">
        <v>131</v>
      </c>
      <c r="C21" s="8" t="s">
        <v>260</v>
      </c>
      <c r="D21" s="14">
        <v>4</v>
      </c>
      <c r="E21" s="14">
        <v>4.5</v>
      </c>
      <c r="F21" s="14">
        <v>14.25</v>
      </c>
      <c r="G21" s="14">
        <v>7</v>
      </c>
      <c r="H21" s="14">
        <v>5.5</v>
      </c>
      <c r="I21" s="13">
        <f t="shared" si="0"/>
        <v>35.25</v>
      </c>
      <c r="J21" s="9" t="s">
        <v>214</v>
      </c>
    </row>
    <row r="22" spans="1:10" ht="35.25" customHeight="1" x14ac:dyDescent="0.25">
      <c r="A22" s="10">
        <v>18</v>
      </c>
      <c r="B22" s="17" t="s">
        <v>128</v>
      </c>
      <c r="C22" s="8" t="s">
        <v>252</v>
      </c>
      <c r="D22" s="15">
        <v>3</v>
      </c>
      <c r="E22" s="15">
        <v>3.67</v>
      </c>
      <c r="F22" s="15">
        <v>4.75</v>
      </c>
      <c r="G22" s="15">
        <v>7.3</v>
      </c>
      <c r="H22" s="12">
        <v>7</v>
      </c>
      <c r="I22" s="13">
        <f t="shared" si="0"/>
        <v>25.72</v>
      </c>
      <c r="J22" s="9" t="s">
        <v>218</v>
      </c>
    </row>
    <row r="23" spans="1:10" ht="31.5" x14ac:dyDescent="0.25">
      <c r="A23" s="10">
        <v>19</v>
      </c>
      <c r="B23" s="17" t="s">
        <v>118</v>
      </c>
      <c r="C23" s="8" t="s">
        <v>46</v>
      </c>
      <c r="D23" s="11">
        <v>0</v>
      </c>
      <c r="E23" s="11">
        <v>4.5</v>
      </c>
      <c r="F23" s="11">
        <v>7.8</v>
      </c>
      <c r="G23" s="11">
        <v>4.25</v>
      </c>
      <c r="H23" s="12">
        <v>9</v>
      </c>
      <c r="I23" s="13">
        <f t="shared" si="0"/>
        <v>25.55</v>
      </c>
      <c r="J23" s="9" t="s">
        <v>138</v>
      </c>
    </row>
    <row r="24" spans="1:10" ht="31.5" x14ac:dyDescent="0.25">
      <c r="A24" s="10">
        <v>20</v>
      </c>
      <c r="B24" s="17" t="s">
        <v>125</v>
      </c>
      <c r="C24" s="8" t="s">
        <v>287</v>
      </c>
      <c r="D24" s="11">
        <v>1</v>
      </c>
      <c r="E24" s="11">
        <v>3</v>
      </c>
      <c r="F24" s="11">
        <v>7</v>
      </c>
      <c r="G24" s="11">
        <v>0</v>
      </c>
      <c r="H24" s="12">
        <v>7</v>
      </c>
      <c r="I24" s="13">
        <f t="shared" si="0"/>
        <v>18</v>
      </c>
      <c r="J24" s="9" t="s">
        <v>142</v>
      </c>
    </row>
    <row r="25" spans="1:10" ht="31.5" x14ac:dyDescent="0.25">
      <c r="A25" s="10">
        <v>21</v>
      </c>
      <c r="B25" s="11" t="s">
        <v>117</v>
      </c>
      <c r="C25" s="5" t="s">
        <v>279</v>
      </c>
      <c r="D25" s="11">
        <v>2</v>
      </c>
      <c r="E25" s="11">
        <v>2.5</v>
      </c>
      <c r="F25" s="11">
        <v>5.25</v>
      </c>
      <c r="G25" s="11">
        <v>0</v>
      </c>
      <c r="H25" s="12">
        <v>7</v>
      </c>
      <c r="I25" s="13">
        <f t="shared" si="0"/>
        <v>16.75</v>
      </c>
      <c r="J25" s="5" t="s">
        <v>221</v>
      </c>
    </row>
    <row r="26" spans="1:10" ht="31.5" x14ac:dyDescent="0.25">
      <c r="A26" s="10">
        <v>22</v>
      </c>
      <c r="B26" s="17" t="s">
        <v>126</v>
      </c>
      <c r="C26" s="8" t="s">
        <v>288</v>
      </c>
      <c r="D26" s="17">
        <v>2</v>
      </c>
      <c r="E26" s="17">
        <v>3.7</v>
      </c>
      <c r="F26" s="17">
        <v>2.25</v>
      </c>
      <c r="G26" s="17">
        <v>0.5</v>
      </c>
      <c r="H26" s="12">
        <v>4.25</v>
      </c>
      <c r="I26" s="13">
        <f t="shared" si="0"/>
        <v>12.7</v>
      </c>
      <c r="J26" s="9" t="s">
        <v>143</v>
      </c>
    </row>
    <row r="27" spans="1:10" ht="30.75" customHeight="1" x14ac:dyDescent="0.25">
      <c r="A27" s="10">
        <v>23</v>
      </c>
      <c r="B27" s="17" t="s">
        <v>25</v>
      </c>
      <c r="C27" s="9" t="s">
        <v>280</v>
      </c>
      <c r="D27" s="15">
        <v>1</v>
      </c>
      <c r="E27" s="15">
        <v>2.95</v>
      </c>
      <c r="F27" s="15">
        <v>5.75</v>
      </c>
      <c r="G27" s="15">
        <v>2.5</v>
      </c>
      <c r="H27" s="12">
        <v>2</v>
      </c>
      <c r="I27" s="13"/>
      <c r="J27" s="6" t="s">
        <v>140</v>
      </c>
    </row>
    <row r="28" spans="1:10" ht="15.75" x14ac:dyDescent="0.25">
      <c r="B28" s="3"/>
    </row>
    <row r="31" spans="1:10" ht="15.75" x14ac:dyDescent="0.25">
      <c r="B31" s="3" t="s">
        <v>50</v>
      </c>
      <c r="C31" t="s">
        <v>234</v>
      </c>
    </row>
    <row r="32" spans="1:10" x14ac:dyDescent="0.25">
      <c r="C32" t="s">
        <v>235</v>
      </c>
    </row>
    <row r="33" spans="3:3" x14ac:dyDescent="0.25">
      <c r="C33" t="s">
        <v>236</v>
      </c>
    </row>
    <row r="34" spans="3:3" x14ac:dyDescent="0.25">
      <c r="C34" t="s">
        <v>237</v>
      </c>
    </row>
    <row r="35" spans="3:3" x14ac:dyDescent="0.25">
      <c r="C35" t="s">
        <v>238</v>
      </c>
    </row>
  </sheetData>
  <sortState ref="A5:L27">
    <sortCondition descending="1" ref="I5:I27"/>
  </sortState>
  <mergeCells count="11">
    <mergeCell ref="A1:J2"/>
    <mergeCell ref="A3:A4"/>
    <mergeCell ref="B3:B4"/>
    <mergeCell ref="C3:C4"/>
    <mergeCell ref="D3:D4"/>
    <mergeCell ref="J3:J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zoomScaleSheetLayoutView="85" workbookViewId="0">
      <selection activeCell="E7" sqref="E7"/>
    </sheetView>
  </sheetViews>
  <sheetFormatPr defaultRowHeight="15" x14ac:dyDescent="0.25"/>
  <cols>
    <col min="1" max="1" width="4.42578125" style="1" customWidth="1"/>
    <col min="2" max="2" width="7.5703125" style="23" customWidth="1"/>
    <col min="3" max="3" width="25" customWidth="1"/>
    <col min="4" max="4" width="17.42578125" customWidth="1"/>
    <col min="5" max="5" width="12.140625" customWidth="1"/>
    <col min="6" max="6" width="11.140625" customWidth="1"/>
    <col min="7" max="7" width="9.85546875" customWidth="1"/>
    <col min="8" max="8" width="9.7109375" customWidth="1"/>
    <col min="9" max="9" width="10.5703125" customWidth="1"/>
    <col min="10" max="10" width="9.7109375" customWidth="1"/>
    <col min="11" max="11" width="22.7109375" customWidth="1"/>
  </cols>
  <sheetData>
    <row r="1" spans="1:11" ht="15" customHeight="1" x14ac:dyDescent="0.25">
      <c r="A1" s="50" t="s">
        <v>310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 x14ac:dyDescent="0.25">
      <c r="A2" s="4"/>
      <c r="B2" s="22"/>
      <c r="C2" s="4"/>
      <c r="D2" s="4"/>
      <c r="E2" s="4" t="s">
        <v>311</v>
      </c>
      <c r="F2" s="4"/>
      <c r="G2" s="4"/>
      <c r="H2" s="4"/>
      <c r="I2" s="4"/>
      <c r="J2" s="4"/>
      <c r="K2" s="4"/>
    </row>
    <row r="3" spans="1:11" ht="15" customHeight="1" x14ac:dyDescent="0.25">
      <c r="A3" s="64" t="s">
        <v>0</v>
      </c>
      <c r="B3" s="66" t="s">
        <v>40</v>
      </c>
      <c r="C3" s="60" t="s">
        <v>1</v>
      </c>
      <c r="D3" s="60" t="s">
        <v>3</v>
      </c>
      <c r="E3" s="60" t="s">
        <v>51</v>
      </c>
      <c r="F3" s="60" t="s">
        <v>52</v>
      </c>
      <c r="G3" s="60" t="s">
        <v>14</v>
      </c>
      <c r="H3" s="60" t="s">
        <v>53</v>
      </c>
      <c r="I3" s="62" t="s">
        <v>54</v>
      </c>
      <c r="J3" s="58" t="s">
        <v>2</v>
      </c>
      <c r="K3" s="58" t="s">
        <v>4</v>
      </c>
    </row>
    <row r="4" spans="1:11" ht="15" customHeight="1" x14ac:dyDescent="0.25">
      <c r="A4" s="65"/>
      <c r="B4" s="67"/>
      <c r="C4" s="61"/>
      <c r="D4" s="61"/>
      <c r="E4" s="61"/>
      <c r="F4" s="61"/>
      <c r="G4" s="61"/>
      <c r="H4" s="61"/>
      <c r="I4" s="63"/>
      <c r="J4" s="59"/>
      <c r="K4" s="59"/>
    </row>
    <row r="5" spans="1:11" s="1" customFormat="1" ht="31.5" x14ac:dyDescent="0.25">
      <c r="A5" s="10">
        <v>1</v>
      </c>
      <c r="B5" s="27" t="s">
        <v>200</v>
      </c>
      <c r="C5" s="28" t="s">
        <v>148</v>
      </c>
      <c r="D5" s="29" t="s">
        <v>35</v>
      </c>
      <c r="E5" s="29">
        <v>3</v>
      </c>
      <c r="F5" s="29">
        <v>4</v>
      </c>
      <c r="G5" s="29">
        <v>13.75</v>
      </c>
      <c r="H5" s="29">
        <v>19.75</v>
      </c>
      <c r="I5" s="29">
        <v>32.5</v>
      </c>
      <c r="J5" s="30">
        <f t="shared" ref="J5:J28" si="0">E5+F5+G5+H5+I5</f>
        <v>73</v>
      </c>
      <c r="K5" s="31" t="s">
        <v>220</v>
      </c>
    </row>
    <row r="6" spans="1:11" s="1" customFormat="1" ht="32.25" customHeight="1" x14ac:dyDescent="0.25">
      <c r="A6" s="10">
        <v>2</v>
      </c>
      <c r="B6" s="27" t="s">
        <v>197</v>
      </c>
      <c r="C6" s="28" t="s">
        <v>155</v>
      </c>
      <c r="D6" s="28" t="s">
        <v>289</v>
      </c>
      <c r="E6" s="29">
        <v>4</v>
      </c>
      <c r="F6" s="29">
        <v>4.16</v>
      </c>
      <c r="G6" s="29">
        <v>13.5</v>
      </c>
      <c r="H6" s="29">
        <v>16.5</v>
      </c>
      <c r="I6" s="29">
        <v>31</v>
      </c>
      <c r="J6" s="30">
        <f>E6+F6+G6+H6+I6</f>
        <v>69.16</v>
      </c>
      <c r="K6" s="31" t="s">
        <v>165</v>
      </c>
    </row>
    <row r="7" spans="1:11" s="1" customFormat="1" ht="36" customHeight="1" x14ac:dyDescent="0.25">
      <c r="A7" s="10">
        <v>3</v>
      </c>
      <c r="B7" s="27" t="s">
        <v>203</v>
      </c>
      <c r="C7" s="28" t="s">
        <v>149</v>
      </c>
      <c r="D7" s="28" t="s">
        <v>34</v>
      </c>
      <c r="E7" s="29">
        <v>3</v>
      </c>
      <c r="F7" s="29">
        <v>5</v>
      </c>
      <c r="G7" s="29">
        <v>13</v>
      </c>
      <c r="H7" s="29">
        <v>9.5</v>
      </c>
      <c r="I7" s="29">
        <v>38</v>
      </c>
      <c r="J7" s="30">
        <f t="shared" si="0"/>
        <v>68.5</v>
      </c>
      <c r="K7" s="31" t="s">
        <v>139</v>
      </c>
    </row>
    <row r="8" spans="1:11" s="1" customFormat="1" ht="31.5" x14ac:dyDescent="0.25">
      <c r="A8" s="10">
        <v>4</v>
      </c>
      <c r="B8" s="27" t="s">
        <v>191</v>
      </c>
      <c r="C8" s="28" t="s">
        <v>29</v>
      </c>
      <c r="D8" s="28" t="s">
        <v>268</v>
      </c>
      <c r="E8" s="29">
        <v>3</v>
      </c>
      <c r="F8" s="29">
        <v>3.5</v>
      </c>
      <c r="G8" s="29">
        <v>13.5</v>
      </c>
      <c r="H8" s="29">
        <v>15.5</v>
      </c>
      <c r="I8" s="29">
        <v>28</v>
      </c>
      <c r="J8" s="30">
        <f t="shared" si="0"/>
        <v>63.5</v>
      </c>
      <c r="K8" s="31" t="s">
        <v>6</v>
      </c>
    </row>
    <row r="9" spans="1:11" s="1" customFormat="1" ht="31.5" x14ac:dyDescent="0.25">
      <c r="A9" s="10">
        <v>5</v>
      </c>
      <c r="B9" s="27" t="s">
        <v>194</v>
      </c>
      <c r="C9" s="28" t="s">
        <v>153</v>
      </c>
      <c r="D9" s="28" t="s">
        <v>269</v>
      </c>
      <c r="E9" s="29">
        <v>3</v>
      </c>
      <c r="F9" s="29">
        <v>4.5</v>
      </c>
      <c r="G9" s="29">
        <v>10.5</v>
      </c>
      <c r="H9" s="29">
        <v>13.5</v>
      </c>
      <c r="I9" s="29">
        <v>25</v>
      </c>
      <c r="J9" s="30">
        <f t="shared" si="0"/>
        <v>56.5</v>
      </c>
      <c r="K9" s="31" t="s">
        <v>110</v>
      </c>
    </row>
    <row r="10" spans="1:11" s="1" customFormat="1" ht="31.5" x14ac:dyDescent="0.25">
      <c r="A10" s="10">
        <v>6</v>
      </c>
      <c r="B10" s="27" t="s">
        <v>209</v>
      </c>
      <c r="C10" s="28" t="s">
        <v>161</v>
      </c>
      <c r="D10" s="28" t="s">
        <v>290</v>
      </c>
      <c r="E10" s="32">
        <v>3</v>
      </c>
      <c r="F10" s="32">
        <v>5</v>
      </c>
      <c r="G10" s="32">
        <v>13.25</v>
      </c>
      <c r="H10" s="32">
        <v>13</v>
      </c>
      <c r="I10" s="32">
        <v>19</v>
      </c>
      <c r="J10" s="30">
        <f t="shared" si="0"/>
        <v>53.25</v>
      </c>
      <c r="K10" s="31" t="s">
        <v>219</v>
      </c>
    </row>
    <row r="11" spans="1:11" s="1" customFormat="1" ht="31.5" x14ac:dyDescent="0.25">
      <c r="A11" s="10">
        <v>7</v>
      </c>
      <c r="B11" s="27" t="s">
        <v>192</v>
      </c>
      <c r="C11" s="29" t="s">
        <v>183</v>
      </c>
      <c r="D11" s="28" t="s">
        <v>184</v>
      </c>
      <c r="E11" s="32">
        <v>4</v>
      </c>
      <c r="F11" s="32">
        <v>3.66</v>
      </c>
      <c r="G11" s="32">
        <v>10</v>
      </c>
      <c r="H11" s="32">
        <v>12</v>
      </c>
      <c r="I11" s="32">
        <v>20</v>
      </c>
      <c r="J11" s="30">
        <f t="shared" si="0"/>
        <v>49.66</v>
      </c>
      <c r="K11" s="31" t="s">
        <v>185</v>
      </c>
    </row>
    <row r="12" spans="1:11" s="1" customFormat="1" ht="31.5" x14ac:dyDescent="0.25">
      <c r="A12" s="10">
        <v>8</v>
      </c>
      <c r="B12" s="27" t="s">
        <v>190</v>
      </c>
      <c r="C12" s="28" t="s">
        <v>30</v>
      </c>
      <c r="D12" s="28" t="s">
        <v>291</v>
      </c>
      <c r="E12" s="29">
        <v>2</v>
      </c>
      <c r="F12" s="29">
        <v>2.83</v>
      </c>
      <c r="G12" s="29">
        <v>13.25</v>
      </c>
      <c r="H12" s="29">
        <v>13.75</v>
      </c>
      <c r="I12" s="29">
        <v>17.5</v>
      </c>
      <c r="J12" s="30">
        <f t="shared" si="0"/>
        <v>49.33</v>
      </c>
      <c r="K12" s="31" t="s">
        <v>223</v>
      </c>
    </row>
    <row r="13" spans="1:11" s="1" customFormat="1" ht="31.5" x14ac:dyDescent="0.25">
      <c r="A13" s="10">
        <v>9</v>
      </c>
      <c r="B13" s="27" t="s">
        <v>206</v>
      </c>
      <c r="C13" s="28" t="s">
        <v>154</v>
      </c>
      <c r="D13" s="28" t="s">
        <v>292</v>
      </c>
      <c r="E13" s="29">
        <v>1</v>
      </c>
      <c r="F13" s="29">
        <v>4.16</v>
      </c>
      <c r="G13" s="29">
        <v>12.5</v>
      </c>
      <c r="H13" s="29">
        <v>13.5</v>
      </c>
      <c r="I13" s="29">
        <v>18</v>
      </c>
      <c r="J13" s="30">
        <f t="shared" si="0"/>
        <v>49.16</v>
      </c>
      <c r="K13" s="31" t="s">
        <v>164</v>
      </c>
    </row>
    <row r="14" spans="1:11" s="1" customFormat="1" ht="31.5" x14ac:dyDescent="0.25">
      <c r="A14" s="10">
        <v>10</v>
      </c>
      <c r="B14" s="27" t="s">
        <v>212</v>
      </c>
      <c r="C14" s="28" t="s">
        <v>156</v>
      </c>
      <c r="D14" s="31" t="s">
        <v>293</v>
      </c>
      <c r="E14" s="28">
        <v>2</v>
      </c>
      <c r="F14" s="28">
        <v>3.66</v>
      </c>
      <c r="G14" s="28">
        <v>12.75</v>
      </c>
      <c r="H14" s="28">
        <v>10</v>
      </c>
      <c r="I14" s="29">
        <v>20</v>
      </c>
      <c r="J14" s="30">
        <f t="shared" si="0"/>
        <v>48.41</v>
      </c>
      <c r="K14" s="31" t="s">
        <v>22</v>
      </c>
    </row>
    <row r="15" spans="1:11" s="1" customFormat="1" ht="31.5" x14ac:dyDescent="0.25">
      <c r="A15" s="10">
        <v>11</v>
      </c>
      <c r="B15" s="27" t="s">
        <v>205</v>
      </c>
      <c r="C15" s="28" t="s">
        <v>182</v>
      </c>
      <c r="D15" s="28" t="s">
        <v>184</v>
      </c>
      <c r="E15" s="32">
        <v>2</v>
      </c>
      <c r="F15" s="32">
        <v>4.16</v>
      </c>
      <c r="G15" s="32">
        <v>11.5</v>
      </c>
      <c r="H15" s="32">
        <v>10.5</v>
      </c>
      <c r="I15" s="32">
        <v>20</v>
      </c>
      <c r="J15" s="30">
        <f t="shared" si="0"/>
        <v>48.16</v>
      </c>
      <c r="K15" s="31" t="s">
        <v>185</v>
      </c>
    </row>
    <row r="16" spans="1:11" s="1" customFormat="1" ht="31.5" x14ac:dyDescent="0.25">
      <c r="A16" s="10">
        <v>12</v>
      </c>
      <c r="B16" s="27" t="s">
        <v>204</v>
      </c>
      <c r="C16" s="28" t="s">
        <v>150</v>
      </c>
      <c r="D16" s="28" t="s">
        <v>34</v>
      </c>
      <c r="E16" s="29">
        <v>3</v>
      </c>
      <c r="F16" s="29">
        <v>4.5</v>
      </c>
      <c r="G16" s="29">
        <v>10</v>
      </c>
      <c r="H16" s="29">
        <v>8.75</v>
      </c>
      <c r="I16" s="29">
        <v>18</v>
      </c>
      <c r="J16" s="30">
        <f t="shared" si="0"/>
        <v>44.25</v>
      </c>
      <c r="K16" s="31" t="s">
        <v>139</v>
      </c>
    </row>
    <row r="17" spans="1:11" s="1" customFormat="1" ht="31.5" x14ac:dyDescent="0.25">
      <c r="A17" s="10">
        <v>13</v>
      </c>
      <c r="B17" s="27" t="s">
        <v>198</v>
      </c>
      <c r="C17" s="28" t="s">
        <v>152</v>
      </c>
      <c r="D17" s="28" t="s">
        <v>282</v>
      </c>
      <c r="E17" s="29">
        <v>1</v>
      </c>
      <c r="F17" s="29">
        <v>3.66</v>
      </c>
      <c r="G17" s="29">
        <v>9</v>
      </c>
      <c r="H17" s="29">
        <v>12.5</v>
      </c>
      <c r="I17" s="29">
        <v>18</v>
      </c>
      <c r="J17" s="30">
        <f t="shared" si="0"/>
        <v>44.16</v>
      </c>
      <c r="K17" s="31" t="s">
        <v>20</v>
      </c>
    </row>
    <row r="18" spans="1:11" s="1" customFormat="1" ht="31.5" x14ac:dyDescent="0.25">
      <c r="A18" s="10">
        <v>14</v>
      </c>
      <c r="B18" s="27" t="s">
        <v>201</v>
      </c>
      <c r="C18" s="28" t="s">
        <v>163</v>
      </c>
      <c r="D18" s="28" t="s">
        <v>260</v>
      </c>
      <c r="E18" s="32">
        <v>2</v>
      </c>
      <c r="F18" s="32">
        <v>4.66</v>
      </c>
      <c r="G18" s="32">
        <v>14</v>
      </c>
      <c r="H18" s="32">
        <v>7</v>
      </c>
      <c r="I18" s="32">
        <v>12.5</v>
      </c>
      <c r="J18" s="30">
        <f t="shared" si="0"/>
        <v>40.159999999999997</v>
      </c>
      <c r="K18" s="31" t="s">
        <v>222</v>
      </c>
    </row>
    <row r="19" spans="1:11" ht="31.5" x14ac:dyDescent="0.25">
      <c r="A19" s="10">
        <v>15</v>
      </c>
      <c r="B19" s="33" t="s">
        <v>196</v>
      </c>
      <c r="C19" s="28" t="s">
        <v>160</v>
      </c>
      <c r="D19" s="31" t="s">
        <v>294</v>
      </c>
      <c r="E19" s="34">
        <v>4</v>
      </c>
      <c r="F19" s="34">
        <v>4</v>
      </c>
      <c r="G19" s="34">
        <v>10.5</v>
      </c>
      <c r="H19" s="34">
        <v>11</v>
      </c>
      <c r="I19" s="34">
        <v>9</v>
      </c>
      <c r="J19" s="30">
        <f t="shared" si="0"/>
        <v>38.5</v>
      </c>
      <c r="K19" s="31" t="s">
        <v>166</v>
      </c>
    </row>
    <row r="20" spans="1:11" ht="31.5" x14ac:dyDescent="0.25">
      <c r="A20" s="10">
        <v>16</v>
      </c>
      <c r="B20" s="27" t="s">
        <v>199</v>
      </c>
      <c r="C20" s="28" t="s">
        <v>31</v>
      </c>
      <c r="D20" s="28" t="s">
        <v>295</v>
      </c>
      <c r="E20" s="29">
        <v>3</v>
      </c>
      <c r="F20" s="29">
        <v>4.16</v>
      </c>
      <c r="G20" s="29">
        <v>12.5</v>
      </c>
      <c r="H20" s="29">
        <v>7</v>
      </c>
      <c r="I20" s="29">
        <v>11</v>
      </c>
      <c r="J20" s="30">
        <f t="shared" si="0"/>
        <v>37.659999999999997</v>
      </c>
      <c r="K20" s="31" t="s">
        <v>18</v>
      </c>
    </row>
    <row r="21" spans="1:11" ht="31.5" x14ac:dyDescent="0.25">
      <c r="A21" s="10">
        <v>17</v>
      </c>
      <c r="B21" s="33" t="s">
        <v>193</v>
      </c>
      <c r="C21" s="28" t="s">
        <v>159</v>
      </c>
      <c r="D21" s="29" t="s">
        <v>296</v>
      </c>
      <c r="E21" s="34">
        <v>3</v>
      </c>
      <c r="F21" s="34">
        <v>3.5</v>
      </c>
      <c r="G21" s="34">
        <v>6.85</v>
      </c>
      <c r="H21" s="34">
        <v>6.5</v>
      </c>
      <c r="I21" s="34">
        <v>14.5</v>
      </c>
      <c r="J21" s="30">
        <f t="shared" si="0"/>
        <v>34.35</v>
      </c>
      <c r="K21" s="31" t="s">
        <v>37</v>
      </c>
    </row>
    <row r="22" spans="1:11" ht="31.5" x14ac:dyDescent="0.25">
      <c r="A22" s="10">
        <v>18</v>
      </c>
      <c r="B22" s="27" t="s">
        <v>189</v>
      </c>
      <c r="C22" s="29" t="s">
        <v>33</v>
      </c>
      <c r="D22" s="29" t="s">
        <v>297</v>
      </c>
      <c r="E22" s="29">
        <v>2</v>
      </c>
      <c r="F22" s="29">
        <v>4.16</v>
      </c>
      <c r="G22" s="29">
        <v>5.85</v>
      </c>
      <c r="H22" s="29">
        <v>6.5</v>
      </c>
      <c r="I22" s="29">
        <v>15</v>
      </c>
      <c r="J22" s="30">
        <f t="shared" si="0"/>
        <v>33.51</v>
      </c>
      <c r="K22" s="29" t="s">
        <v>39</v>
      </c>
    </row>
    <row r="23" spans="1:11" ht="31.5" x14ac:dyDescent="0.25">
      <c r="A23" s="10">
        <v>19</v>
      </c>
      <c r="B23" s="27" t="s">
        <v>211</v>
      </c>
      <c r="C23" s="28" t="s">
        <v>158</v>
      </c>
      <c r="D23" s="31" t="s">
        <v>298</v>
      </c>
      <c r="E23" s="29">
        <v>1</v>
      </c>
      <c r="F23" s="29">
        <v>2.83</v>
      </c>
      <c r="G23" s="29">
        <v>12.75</v>
      </c>
      <c r="H23" s="29">
        <v>3</v>
      </c>
      <c r="I23" s="29">
        <v>13</v>
      </c>
      <c r="J23" s="30">
        <f t="shared" si="0"/>
        <v>32.58</v>
      </c>
      <c r="K23" s="29" t="s">
        <v>49</v>
      </c>
    </row>
    <row r="24" spans="1:11" ht="31.5" x14ac:dyDescent="0.25">
      <c r="A24" s="10">
        <v>20</v>
      </c>
      <c r="B24" s="27" t="s">
        <v>213</v>
      </c>
      <c r="C24" s="28" t="s">
        <v>151</v>
      </c>
      <c r="D24" s="28" t="s">
        <v>299</v>
      </c>
      <c r="E24" s="35">
        <v>2</v>
      </c>
      <c r="F24" s="35">
        <v>3.16</v>
      </c>
      <c r="G24" s="35">
        <v>10.5</v>
      </c>
      <c r="H24" s="35">
        <v>12</v>
      </c>
      <c r="I24" s="29">
        <v>1.5</v>
      </c>
      <c r="J24" s="30">
        <f t="shared" si="0"/>
        <v>29.16</v>
      </c>
      <c r="K24" s="31" t="s">
        <v>48</v>
      </c>
    </row>
    <row r="25" spans="1:11" ht="31.5" x14ac:dyDescent="0.25">
      <c r="A25" s="10">
        <v>21</v>
      </c>
      <c r="B25" s="27" t="s">
        <v>208</v>
      </c>
      <c r="C25" s="29" t="s">
        <v>207</v>
      </c>
      <c r="D25" s="28" t="s">
        <v>300</v>
      </c>
      <c r="E25" s="35">
        <v>3</v>
      </c>
      <c r="F25" s="35">
        <v>3.66</v>
      </c>
      <c r="G25" s="35">
        <v>5.0999999999999996</v>
      </c>
      <c r="H25" s="35">
        <v>10</v>
      </c>
      <c r="I25" s="29">
        <v>6.5</v>
      </c>
      <c r="J25" s="30">
        <f t="shared" si="0"/>
        <v>28.259999999999998</v>
      </c>
      <c r="K25" s="29" t="s">
        <v>217</v>
      </c>
    </row>
    <row r="26" spans="1:11" ht="31.5" x14ac:dyDescent="0.25">
      <c r="A26" s="10">
        <v>22</v>
      </c>
      <c r="B26" s="27" t="s">
        <v>202</v>
      </c>
      <c r="C26" s="28" t="s">
        <v>162</v>
      </c>
      <c r="D26" s="28" t="s">
        <v>260</v>
      </c>
      <c r="E26" s="34">
        <v>2</v>
      </c>
      <c r="F26" s="34">
        <v>4.66</v>
      </c>
      <c r="G26" s="34">
        <v>13.25</v>
      </c>
      <c r="H26" s="34">
        <v>4.5</v>
      </c>
      <c r="I26" s="34">
        <v>3</v>
      </c>
      <c r="J26" s="30">
        <f t="shared" si="0"/>
        <v>27.41</v>
      </c>
      <c r="K26" s="31" t="s">
        <v>222</v>
      </c>
    </row>
    <row r="27" spans="1:11" ht="31.5" x14ac:dyDescent="0.25">
      <c r="A27" s="10">
        <v>23</v>
      </c>
      <c r="B27" s="27" t="s">
        <v>210</v>
      </c>
      <c r="C27" s="28" t="s">
        <v>32</v>
      </c>
      <c r="D27" s="28" t="s">
        <v>287</v>
      </c>
      <c r="E27" s="35">
        <v>2</v>
      </c>
      <c r="F27" s="35">
        <v>2</v>
      </c>
      <c r="G27" s="35">
        <v>7.8</v>
      </c>
      <c r="H27" s="35">
        <v>5.75</v>
      </c>
      <c r="I27" s="29">
        <v>4.5</v>
      </c>
      <c r="J27" s="30">
        <f t="shared" si="0"/>
        <v>22.05</v>
      </c>
      <c r="K27" s="31" t="s">
        <v>21</v>
      </c>
    </row>
    <row r="28" spans="1:11" ht="31.5" x14ac:dyDescent="0.25">
      <c r="A28" s="10">
        <v>24</v>
      </c>
      <c r="B28" s="27" t="s">
        <v>195</v>
      </c>
      <c r="C28" s="29" t="s">
        <v>157</v>
      </c>
      <c r="D28" s="29" t="s">
        <v>301</v>
      </c>
      <c r="E28" s="35">
        <v>2</v>
      </c>
      <c r="F28" s="35">
        <v>2.33</v>
      </c>
      <c r="G28" s="35">
        <v>5.5</v>
      </c>
      <c r="H28" s="35">
        <v>5</v>
      </c>
      <c r="I28" s="29">
        <v>7</v>
      </c>
      <c r="J28" s="30">
        <f t="shared" si="0"/>
        <v>21.83</v>
      </c>
      <c r="K28" s="29" t="s">
        <v>49</v>
      </c>
    </row>
    <row r="32" spans="1:11" ht="15.75" x14ac:dyDescent="0.25">
      <c r="C32" s="3" t="s">
        <v>50</v>
      </c>
      <c r="D32" t="s">
        <v>239</v>
      </c>
    </row>
    <row r="33" spans="4:4" x14ac:dyDescent="0.25">
      <c r="D33" t="s">
        <v>240</v>
      </c>
    </row>
    <row r="34" spans="4:4" x14ac:dyDescent="0.25">
      <c r="D34" t="s">
        <v>241</v>
      </c>
    </row>
    <row r="35" spans="4:4" x14ac:dyDescent="0.25">
      <c r="D35" t="s">
        <v>242</v>
      </c>
    </row>
    <row r="36" spans="4:4" x14ac:dyDescent="0.25">
      <c r="D36" t="s">
        <v>243</v>
      </c>
    </row>
  </sheetData>
  <sortState ref="A5:L28">
    <sortCondition descending="1" ref="J5:J28"/>
  </sortState>
  <mergeCells count="12">
    <mergeCell ref="A1:K1"/>
    <mergeCell ref="K3:K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90" zoomScaleNormal="90" zoomScaleSheetLayoutView="87" workbookViewId="0">
      <selection activeCell="L5" sqref="L5"/>
    </sheetView>
  </sheetViews>
  <sheetFormatPr defaultRowHeight="15" x14ac:dyDescent="0.25"/>
  <cols>
    <col min="1" max="1" width="3.85546875" customWidth="1"/>
    <col min="2" max="2" width="28.5703125" customWidth="1"/>
    <col min="3" max="3" width="23.28515625" customWidth="1"/>
    <col min="4" max="4" width="11.140625" customWidth="1"/>
    <col min="5" max="5" width="10.42578125" customWidth="1"/>
    <col min="6" max="6" width="11" customWidth="1"/>
    <col min="7" max="7" width="10.42578125" customWidth="1"/>
    <col min="8" max="8" width="11.42578125" customWidth="1"/>
    <col min="9" max="9" width="13" customWidth="1"/>
    <col min="10" max="10" width="26.140625" customWidth="1"/>
  </cols>
  <sheetData>
    <row r="1" spans="1:10" s="36" customFormat="1" ht="21.75" customHeight="1" x14ac:dyDescent="0.25">
      <c r="A1" s="68" t="s">
        <v>312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" customHeight="1" x14ac:dyDescent="0.25">
      <c r="A2" s="64" t="s">
        <v>0</v>
      </c>
      <c r="B2" s="64" t="s">
        <v>1</v>
      </c>
      <c r="C2" s="64" t="s">
        <v>3</v>
      </c>
      <c r="D2" s="69" t="s">
        <v>51</v>
      </c>
      <c r="E2" s="69" t="s">
        <v>52</v>
      </c>
      <c r="F2" s="69" t="s">
        <v>14</v>
      </c>
      <c r="G2" s="69" t="s">
        <v>53</v>
      </c>
      <c r="H2" s="71" t="s">
        <v>54</v>
      </c>
      <c r="I2" s="73" t="s">
        <v>2</v>
      </c>
      <c r="J2" s="73" t="s">
        <v>4</v>
      </c>
    </row>
    <row r="3" spans="1:10" ht="18.75" customHeight="1" x14ac:dyDescent="0.25">
      <c r="A3" s="65"/>
      <c r="B3" s="65"/>
      <c r="C3" s="65"/>
      <c r="D3" s="70"/>
      <c r="E3" s="70"/>
      <c r="F3" s="70"/>
      <c r="G3" s="70"/>
      <c r="H3" s="72"/>
      <c r="I3" s="74"/>
      <c r="J3" s="74"/>
    </row>
    <row r="4" spans="1:10" s="1" customFormat="1" ht="31.5" x14ac:dyDescent="0.25">
      <c r="A4" s="10">
        <v>1</v>
      </c>
      <c r="B4" s="17" t="s">
        <v>170</v>
      </c>
      <c r="C4" s="17" t="s">
        <v>34</v>
      </c>
      <c r="D4" s="19">
        <v>5</v>
      </c>
      <c r="E4" s="19">
        <v>5</v>
      </c>
      <c r="F4" s="19">
        <v>15</v>
      </c>
      <c r="G4" s="19">
        <v>19</v>
      </c>
      <c r="H4" s="12">
        <v>48</v>
      </c>
      <c r="I4" s="13">
        <f t="shared" ref="I4:I13" si="0">D4+E4+F4+G4+H4</f>
        <v>92</v>
      </c>
      <c r="J4" s="18" t="s">
        <v>12</v>
      </c>
    </row>
    <row r="5" spans="1:10" s="1" customFormat="1" ht="31.5" x14ac:dyDescent="0.25">
      <c r="A5" s="10">
        <v>2</v>
      </c>
      <c r="B5" s="17" t="s">
        <v>169</v>
      </c>
      <c r="C5" s="17" t="s">
        <v>34</v>
      </c>
      <c r="D5" s="15">
        <v>5</v>
      </c>
      <c r="E5" s="15">
        <v>5</v>
      </c>
      <c r="F5" s="15">
        <v>15</v>
      </c>
      <c r="G5" s="15">
        <v>24</v>
      </c>
      <c r="H5" s="12">
        <v>41.5</v>
      </c>
      <c r="I5" s="13">
        <f t="shared" si="0"/>
        <v>90.5</v>
      </c>
      <c r="J5" s="18" t="s">
        <v>12</v>
      </c>
    </row>
    <row r="6" spans="1:10" s="1" customFormat="1" ht="31.5" x14ac:dyDescent="0.25">
      <c r="A6" s="10">
        <v>3</v>
      </c>
      <c r="B6" s="17" t="s">
        <v>173</v>
      </c>
      <c r="C6" s="17" t="s">
        <v>302</v>
      </c>
      <c r="D6" s="19">
        <v>4</v>
      </c>
      <c r="E6" s="19">
        <v>5</v>
      </c>
      <c r="F6" s="19">
        <v>14.25</v>
      </c>
      <c r="G6" s="19">
        <v>21</v>
      </c>
      <c r="H6" s="12">
        <v>44.5</v>
      </c>
      <c r="I6" s="13">
        <f t="shared" si="0"/>
        <v>88.75</v>
      </c>
      <c r="J6" s="18" t="s">
        <v>7</v>
      </c>
    </row>
    <row r="7" spans="1:10" s="1" customFormat="1" ht="31.5" x14ac:dyDescent="0.25">
      <c r="A7" s="10">
        <v>4</v>
      </c>
      <c r="B7" s="17" t="s">
        <v>167</v>
      </c>
      <c r="C7" s="17" t="s">
        <v>46</v>
      </c>
      <c r="D7" s="15">
        <v>3</v>
      </c>
      <c r="E7" s="15">
        <v>3.49</v>
      </c>
      <c r="F7" s="15">
        <v>12.9</v>
      </c>
      <c r="G7" s="15">
        <v>14</v>
      </c>
      <c r="H7" s="12">
        <v>41.5</v>
      </c>
      <c r="I7" s="13">
        <f t="shared" si="0"/>
        <v>74.89</v>
      </c>
      <c r="J7" s="18" t="s">
        <v>107</v>
      </c>
    </row>
    <row r="8" spans="1:10" s="1" customFormat="1" ht="31.5" x14ac:dyDescent="0.25">
      <c r="A8" s="10">
        <v>5</v>
      </c>
      <c r="B8" s="15" t="s">
        <v>174</v>
      </c>
      <c r="C8" s="15" t="s">
        <v>303</v>
      </c>
      <c r="D8" s="17">
        <v>3</v>
      </c>
      <c r="E8" s="17">
        <v>3</v>
      </c>
      <c r="F8" s="17">
        <v>11.55</v>
      </c>
      <c r="G8" s="17">
        <v>17</v>
      </c>
      <c r="H8" s="12">
        <v>34.5</v>
      </c>
      <c r="I8" s="13">
        <f t="shared" si="0"/>
        <v>69.05</v>
      </c>
      <c r="J8" s="18" t="s">
        <v>76</v>
      </c>
    </row>
    <row r="9" spans="1:10" s="1" customFormat="1" ht="36.75" customHeight="1" x14ac:dyDescent="0.25">
      <c r="A9" s="10">
        <v>6</v>
      </c>
      <c r="B9" s="17" t="s">
        <v>16</v>
      </c>
      <c r="C9" s="18" t="s">
        <v>250</v>
      </c>
      <c r="D9" s="19">
        <v>2</v>
      </c>
      <c r="E9" s="19">
        <v>3.83</v>
      </c>
      <c r="F9" s="19">
        <v>11.25</v>
      </c>
      <c r="G9" s="19">
        <v>14.5</v>
      </c>
      <c r="H9" s="12">
        <v>27</v>
      </c>
      <c r="I9" s="13">
        <f t="shared" si="0"/>
        <v>58.58</v>
      </c>
      <c r="J9" s="18" t="s">
        <v>9</v>
      </c>
    </row>
    <row r="10" spans="1:10" s="1" customFormat="1" ht="22.5" customHeight="1" x14ac:dyDescent="0.25">
      <c r="A10" s="10">
        <v>7</v>
      </c>
      <c r="B10" s="15" t="s">
        <v>23</v>
      </c>
      <c r="C10" s="15" t="s">
        <v>304</v>
      </c>
      <c r="D10" s="15">
        <v>4</v>
      </c>
      <c r="E10" s="15">
        <v>5</v>
      </c>
      <c r="F10" s="15">
        <v>15</v>
      </c>
      <c r="G10" s="15">
        <v>14</v>
      </c>
      <c r="H10" s="12">
        <v>16</v>
      </c>
      <c r="I10" s="13">
        <f t="shared" si="0"/>
        <v>54</v>
      </c>
      <c r="J10" s="15" t="s">
        <v>219</v>
      </c>
    </row>
    <row r="11" spans="1:10" s="1" customFormat="1" ht="31.5" x14ac:dyDescent="0.25">
      <c r="A11" s="10">
        <v>8</v>
      </c>
      <c r="B11" s="17" t="s">
        <v>17</v>
      </c>
      <c r="C11" s="17" t="s">
        <v>34</v>
      </c>
      <c r="D11" s="15">
        <v>2</v>
      </c>
      <c r="E11" s="15">
        <v>3</v>
      </c>
      <c r="F11" s="15">
        <v>9.4499999999999993</v>
      </c>
      <c r="G11" s="15">
        <v>15.5</v>
      </c>
      <c r="H11" s="12">
        <v>22.5</v>
      </c>
      <c r="I11" s="13">
        <f t="shared" si="0"/>
        <v>52.45</v>
      </c>
      <c r="J11" s="18" t="s">
        <v>12</v>
      </c>
    </row>
    <row r="12" spans="1:10" s="1" customFormat="1" ht="35.25" customHeight="1" x14ac:dyDescent="0.25">
      <c r="A12" s="10">
        <v>9</v>
      </c>
      <c r="B12" s="17" t="s">
        <v>45</v>
      </c>
      <c r="C12" s="17" t="s">
        <v>305</v>
      </c>
      <c r="D12" s="15">
        <v>2</v>
      </c>
      <c r="E12" s="15">
        <v>3.66</v>
      </c>
      <c r="F12" s="15">
        <v>11.75</v>
      </c>
      <c r="G12" s="15">
        <v>16.5</v>
      </c>
      <c r="H12" s="12">
        <v>16</v>
      </c>
      <c r="I12" s="13">
        <f t="shared" si="0"/>
        <v>49.91</v>
      </c>
      <c r="J12" s="18" t="s">
        <v>10</v>
      </c>
    </row>
    <row r="13" spans="1:10" s="1" customFormat="1" ht="31.5" x14ac:dyDescent="0.25">
      <c r="A13" s="10">
        <v>10</v>
      </c>
      <c r="B13" s="17" t="s">
        <v>42</v>
      </c>
      <c r="C13" s="17" t="s">
        <v>306</v>
      </c>
      <c r="D13" s="15">
        <v>3</v>
      </c>
      <c r="E13" s="15">
        <v>3.8</v>
      </c>
      <c r="F13" s="15">
        <v>11.9</v>
      </c>
      <c r="G13" s="15">
        <v>12</v>
      </c>
      <c r="H13" s="12">
        <v>16</v>
      </c>
      <c r="I13" s="13">
        <f t="shared" si="0"/>
        <v>46.7</v>
      </c>
      <c r="J13" s="18" t="s">
        <v>6</v>
      </c>
    </row>
    <row r="14" spans="1:10" s="1" customFormat="1" ht="31.5" x14ac:dyDescent="0.25">
      <c r="A14" s="10">
        <v>11</v>
      </c>
      <c r="B14" s="17" t="s">
        <v>41</v>
      </c>
      <c r="C14" s="17" t="s">
        <v>307</v>
      </c>
      <c r="D14" s="15">
        <v>1</v>
      </c>
      <c r="E14" s="15">
        <v>2.16</v>
      </c>
      <c r="F14" s="15">
        <v>8.5</v>
      </c>
      <c r="G14" s="15">
        <v>15.5</v>
      </c>
      <c r="H14" s="12">
        <v>19.5</v>
      </c>
      <c r="I14" s="13">
        <v>46.66</v>
      </c>
      <c r="J14" s="18" t="s">
        <v>36</v>
      </c>
    </row>
    <row r="15" spans="1:10" ht="36" customHeight="1" x14ac:dyDescent="0.25">
      <c r="A15" s="10">
        <v>12</v>
      </c>
      <c r="B15" s="15" t="s">
        <v>175</v>
      </c>
      <c r="C15" s="5" t="s">
        <v>46</v>
      </c>
      <c r="D15" s="15">
        <v>4</v>
      </c>
      <c r="E15" s="15">
        <v>2.33</v>
      </c>
      <c r="F15" s="15">
        <v>7.25</v>
      </c>
      <c r="G15" s="15">
        <v>10</v>
      </c>
      <c r="H15" s="12">
        <v>21.5</v>
      </c>
      <c r="I15" s="13">
        <f t="shared" ref="I15:I23" si="1">D15+E15+F15+G15+H15</f>
        <v>45.08</v>
      </c>
      <c r="J15" s="5" t="s">
        <v>107</v>
      </c>
    </row>
    <row r="16" spans="1:10" ht="31.5" x14ac:dyDescent="0.25">
      <c r="A16" s="10">
        <v>13</v>
      </c>
      <c r="B16" s="17" t="s">
        <v>177</v>
      </c>
      <c r="C16" s="17" t="s">
        <v>308</v>
      </c>
      <c r="D16" s="14">
        <v>3</v>
      </c>
      <c r="E16" s="14">
        <v>1.83</v>
      </c>
      <c r="F16" s="14">
        <v>9.9</v>
      </c>
      <c r="G16" s="14">
        <v>14</v>
      </c>
      <c r="H16" s="14">
        <v>14.5</v>
      </c>
      <c r="I16" s="13">
        <f t="shared" si="1"/>
        <v>43.230000000000004</v>
      </c>
      <c r="J16" s="18" t="s">
        <v>178</v>
      </c>
    </row>
    <row r="17" spans="1:10" ht="31.5" x14ac:dyDescent="0.25">
      <c r="A17" s="10">
        <v>14</v>
      </c>
      <c r="B17" s="17" t="s">
        <v>171</v>
      </c>
      <c r="C17" s="17" t="s">
        <v>282</v>
      </c>
      <c r="D17" s="11">
        <v>3</v>
      </c>
      <c r="E17" s="11">
        <v>3.33</v>
      </c>
      <c r="F17" s="11">
        <v>8.4</v>
      </c>
      <c r="G17" s="11">
        <v>11.5</v>
      </c>
      <c r="H17" s="12">
        <v>14</v>
      </c>
      <c r="I17" s="13">
        <f t="shared" si="1"/>
        <v>40.230000000000004</v>
      </c>
      <c r="J17" s="18" t="s">
        <v>140</v>
      </c>
    </row>
    <row r="18" spans="1:10" ht="31.5" x14ac:dyDescent="0.25">
      <c r="A18" s="10">
        <v>15</v>
      </c>
      <c r="B18" s="17" t="s">
        <v>186</v>
      </c>
      <c r="C18" s="17" t="s">
        <v>280</v>
      </c>
      <c r="D18" s="15">
        <v>3</v>
      </c>
      <c r="E18" s="15">
        <v>3.32</v>
      </c>
      <c r="F18" s="15">
        <v>8.5</v>
      </c>
      <c r="G18" s="15">
        <v>13</v>
      </c>
      <c r="H18" s="12">
        <v>5</v>
      </c>
      <c r="I18" s="13">
        <f t="shared" si="1"/>
        <v>32.82</v>
      </c>
      <c r="J18" s="18" t="s">
        <v>140</v>
      </c>
    </row>
    <row r="19" spans="1:10" ht="34.5" customHeight="1" x14ac:dyDescent="0.25">
      <c r="A19" s="10">
        <v>16</v>
      </c>
      <c r="B19" s="17" t="s">
        <v>168</v>
      </c>
      <c r="C19" s="19" t="s">
        <v>35</v>
      </c>
      <c r="D19" s="11">
        <v>2</v>
      </c>
      <c r="E19" s="11">
        <v>3.33</v>
      </c>
      <c r="F19" s="11">
        <v>8</v>
      </c>
      <c r="G19" s="11">
        <v>8.5</v>
      </c>
      <c r="H19" s="12">
        <v>10</v>
      </c>
      <c r="I19" s="13">
        <f t="shared" si="1"/>
        <v>31.83</v>
      </c>
      <c r="J19" s="18" t="s">
        <v>215</v>
      </c>
    </row>
    <row r="20" spans="1:10" ht="31.5" x14ac:dyDescent="0.25">
      <c r="A20" s="10">
        <v>17</v>
      </c>
      <c r="B20" s="17" t="s">
        <v>172</v>
      </c>
      <c r="C20" s="15" t="s">
        <v>295</v>
      </c>
      <c r="D20" s="11">
        <v>2</v>
      </c>
      <c r="E20" s="11">
        <v>2.33</v>
      </c>
      <c r="F20" s="11">
        <v>8.5500000000000007</v>
      </c>
      <c r="G20" s="11">
        <v>11.5</v>
      </c>
      <c r="H20" s="12">
        <v>6</v>
      </c>
      <c r="I20" s="13">
        <f t="shared" si="1"/>
        <v>30.380000000000003</v>
      </c>
      <c r="J20" s="18" t="s">
        <v>18</v>
      </c>
    </row>
    <row r="21" spans="1:10" ht="24.75" customHeight="1" x14ac:dyDescent="0.25">
      <c r="A21" s="10">
        <v>18</v>
      </c>
      <c r="B21" s="17" t="s">
        <v>43</v>
      </c>
      <c r="C21" s="15" t="s">
        <v>260</v>
      </c>
      <c r="D21" s="14">
        <v>3</v>
      </c>
      <c r="E21" s="14">
        <v>4</v>
      </c>
      <c r="F21" s="14">
        <v>12</v>
      </c>
      <c r="G21" s="14">
        <v>4</v>
      </c>
      <c r="H21" s="14">
        <v>5</v>
      </c>
      <c r="I21" s="13">
        <f t="shared" si="1"/>
        <v>28</v>
      </c>
      <c r="J21" s="18" t="s">
        <v>214</v>
      </c>
    </row>
    <row r="22" spans="1:10" ht="31.5" x14ac:dyDescent="0.25">
      <c r="A22" s="10">
        <v>19</v>
      </c>
      <c r="B22" s="17" t="s">
        <v>176</v>
      </c>
      <c r="C22" s="17" t="s">
        <v>260</v>
      </c>
      <c r="D22" s="14">
        <v>3</v>
      </c>
      <c r="E22" s="14">
        <v>3.82</v>
      </c>
      <c r="F22" s="14">
        <v>10.25</v>
      </c>
      <c r="G22" s="14">
        <v>6</v>
      </c>
      <c r="H22" s="14">
        <v>2</v>
      </c>
      <c r="I22" s="13">
        <f t="shared" si="1"/>
        <v>25.07</v>
      </c>
      <c r="J22" s="18" t="s">
        <v>214</v>
      </c>
    </row>
    <row r="23" spans="1:10" ht="36" customHeight="1" x14ac:dyDescent="0.25">
      <c r="A23" s="10">
        <v>20</v>
      </c>
      <c r="B23" s="17" t="s">
        <v>44</v>
      </c>
      <c r="C23" s="15" t="s">
        <v>309</v>
      </c>
      <c r="D23" s="15">
        <v>3</v>
      </c>
      <c r="E23" s="15">
        <v>3.32</v>
      </c>
      <c r="F23" s="15">
        <v>5.8</v>
      </c>
      <c r="G23" s="15">
        <v>0</v>
      </c>
      <c r="H23" s="12">
        <v>1</v>
      </c>
      <c r="I23" s="13">
        <f t="shared" si="1"/>
        <v>13.120000000000001</v>
      </c>
      <c r="J23" s="18" t="s">
        <v>28</v>
      </c>
    </row>
    <row r="26" spans="1:10" x14ac:dyDescent="0.25">
      <c r="C26" t="s">
        <v>244</v>
      </c>
    </row>
    <row r="27" spans="1:10" x14ac:dyDescent="0.25">
      <c r="C27" t="s">
        <v>245</v>
      </c>
    </row>
    <row r="28" spans="1:10" x14ac:dyDescent="0.25">
      <c r="C28" t="s">
        <v>246</v>
      </c>
    </row>
    <row r="29" spans="1:10" x14ac:dyDescent="0.25">
      <c r="C29" t="s">
        <v>247</v>
      </c>
    </row>
  </sheetData>
  <sortState ref="A4:L23">
    <sortCondition descending="1" ref="I4:I23"/>
  </sortState>
  <mergeCells count="11">
    <mergeCell ref="A1:J1"/>
    <mergeCell ref="G2:G3"/>
    <mergeCell ref="H2:H3"/>
    <mergeCell ref="I2:I3"/>
    <mergeCell ref="J2:J3"/>
    <mergeCell ref="E2:E3"/>
    <mergeCell ref="F2:F3"/>
    <mergeCell ref="A2:A3"/>
    <mergeCell ref="B2:B3"/>
    <mergeCell ref="C2:C3"/>
    <mergeCell ref="D2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2017-12-26T09:14:22Z</dcterms:modified>
</cp:coreProperties>
</file>