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8" sheetId="1" r:id="rId1"/>
    <sheet name="9" sheetId="2" r:id="rId2"/>
    <sheet name="10" sheetId="3" r:id="rId3"/>
    <sheet name="11" sheetId="4" r:id="rId4"/>
  </sheets>
  <calcPr calcId="145621"/>
</workbook>
</file>

<file path=xl/calcChain.xml><?xml version="1.0" encoding="utf-8"?>
<calcChain xmlns="http://schemas.openxmlformats.org/spreadsheetml/2006/main">
  <c r="H7" i="2" l="1"/>
  <c r="H8" i="2"/>
  <c r="H6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5" i="2"/>
  <c r="I9" i="4" l="1"/>
  <c r="I10" i="4"/>
  <c r="I7" i="4"/>
  <c r="I6" i="4"/>
  <c r="I8" i="4"/>
  <c r="I5" i="4"/>
</calcChain>
</file>

<file path=xl/sharedStrings.xml><?xml version="1.0" encoding="utf-8"?>
<sst xmlns="http://schemas.openxmlformats.org/spreadsheetml/2006/main" count="477" uniqueCount="269">
  <si>
    <t xml:space="preserve">Протокол фінального етапу олімпіади з біології 2017-2018 н.р. </t>
  </si>
  <si>
    <t>8 клас</t>
  </si>
  <si>
    <t>№ п/п</t>
  </si>
  <si>
    <t>код</t>
  </si>
  <si>
    <t xml:space="preserve">Прізвище, ініціали учня   </t>
  </si>
  <si>
    <t>Навчальний заклад</t>
  </si>
  <si>
    <t xml:space="preserve">  рівень</t>
  </si>
  <si>
    <t>Разом</t>
  </si>
  <si>
    <t>ПІБ вчителя</t>
  </si>
  <si>
    <t>А</t>
  </si>
  <si>
    <t>Б</t>
  </si>
  <si>
    <t>В</t>
  </si>
  <si>
    <t>Швець Даниїл Сергійович</t>
  </si>
  <si>
    <t>НВК №61</t>
  </si>
  <si>
    <t>Касьян  Ірина Василівна</t>
  </si>
  <si>
    <t>Завгорродня Ксенія Дмитрівна</t>
  </si>
  <si>
    <t>НВК№57</t>
  </si>
  <si>
    <t>Василенко Тетяна Петрівна</t>
  </si>
  <si>
    <t>Воробйов Станіслав Дмитрович</t>
  </si>
  <si>
    <t>НВК №99</t>
  </si>
  <si>
    <t>Костенюк Тетяна Миколаївна</t>
  </si>
  <si>
    <t>Сідінкіна Неллі Владиславівна</t>
  </si>
  <si>
    <t>НВК № 138</t>
  </si>
  <si>
    <t>Самойленко Оксана Григорівна</t>
  </si>
  <si>
    <t>ФЕЛ</t>
  </si>
  <si>
    <t>Задесенець Антоніна Владиславівна</t>
  </si>
  <si>
    <t>Шкітак Нікіта Ярославович</t>
  </si>
  <si>
    <t>ЛІТ</t>
  </si>
  <si>
    <t>Нестерова Тетяна Дмитрівна</t>
  </si>
  <si>
    <t>Гірліна Вероніка Сергіївна</t>
  </si>
  <si>
    <t>Кісєльова Ярослава Сергіївна</t>
  </si>
  <si>
    <t>ХЕЛ</t>
  </si>
  <si>
    <t>Іванець Катерина Трохимівна</t>
  </si>
  <si>
    <t>Некрашевич Олексій Євгенович</t>
  </si>
  <si>
    <t>СЗШ №39</t>
  </si>
  <si>
    <t>Лебідь Валентина Юріївна</t>
  </si>
  <si>
    <t>Кулєшова Софія Петрівна</t>
  </si>
  <si>
    <t>НВК №131</t>
  </si>
  <si>
    <t>Гутман Михайло Петрович</t>
  </si>
  <si>
    <t>Ковальова Аліна Ігорівна</t>
  </si>
  <si>
    <t>СЗШ №24</t>
  </si>
  <si>
    <t>Собар Віра Геннадіївна</t>
  </si>
  <si>
    <t>Щербина Руслана Денисівна</t>
  </si>
  <si>
    <t>СЗШ №62</t>
  </si>
  <si>
    <t>Усенко Ірина Сергіївна</t>
  </si>
  <si>
    <t>Золотаревська Софія Артурівна</t>
  </si>
  <si>
    <t>ССЗШ №144</t>
  </si>
  <si>
    <t>Хавкіна Тетяна Анатоліївна</t>
  </si>
  <si>
    <t>Бурова Катерина Іванівна</t>
  </si>
  <si>
    <t xml:space="preserve"> ССЗШ №115</t>
  </si>
  <si>
    <t>Кучер Інна Миколаївна</t>
  </si>
  <si>
    <t>Єщенко Олеся Володимирівна</t>
  </si>
  <si>
    <t>СЗШ №141</t>
  </si>
  <si>
    <t>Головко Світлана Володимирівна</t>
  </si>
  <si>
    <t>Чурикова Орина Костянтинівна</t>
  </si>
  <si>
    <t>СЗШ №31</t>
  </si>
  <si>
    <t>Шумська Наталья Іванівна</t>
  </si>
  <si>
    <t>Федоряка Віктор Костянтинович</t>
  </si>
  <si>
    <t xml:space="preserve">Волкова Анна Русланівна </t>
  </si>
  <si>
    <t>ССЗШ №44</t>
  </si>
  <si>
    <t xml:space="preserve">Леонова Людмила Абрамівна </t>
  </si>
  <si>
    <t>Гриценко Марія Дмитрівга</t>
  </si>
  <si>
    <t>СЗШ№43</t>
  </si>
  <si>
    <t>Дрозач Галина Володимирівна</t>
  </si>
  <si>
    <t>Примуш Олег Дмитрович</t>
  </si>
  <si>
    <t>СЗШ №89</t>
  </si>
  <si>
    <t>Жигарьова Ольга Юріївна</t>
  </si>
  <si>
    <t>Шокотько Анастасія Павлівна</t>
  </si>
  <si>
    <t>Поліщук Наталія Ігорівна</t>
  </si>
  <si>
    <t>Панченко Анжеліка Геннадіїївна</t>
  </si>
  <si>
    <t>Зобенко Марія Вадимівна</t>
  </si>
  <si>
    <t>СЗШ №81</t>
  </si>
  <si>
    <t>Сисоєва Людмила Сергіївна</t>
  </si>
  <si>
    <t>Суфінку Діана Євгенівна</t>
  </si>
  <si>
    <t xml:space="preserve"> СЗШ №56</t>
  </si>
  <si>
    <t>Романій Надія Іванівна</t>
  </si>
  <si>
    <t>Заспенко Арина Андрії\вна</t>
  </si>
  <si>
    <t>Подлеснова Вероніка Євгенівна</t>
  </si>
  <si>
    <t>НВК №3</t>
  </si>
  <si>
    <t>Дядюшкіна Ірина Олександрівна</t>
  </si>
  <si>
    <t xml:space="preserve">Жилюк Назар Володимирович </t>
  </si>
  <si>
    <t>Колісник Богдан Олександрович</t>
  </si>
  <si>
    <t>Касьян Ірина Василівна</t>
  </si>
  <si>
    <t>Бундюк Кирило В’ячеславович</t>
  </si>
  <si>
    <t>НВК №111</t>
  </si>
  <si>
    <t>Алексеєнко Валерія Валеріївна</t>
  </si>
  <si>
    <t>Головаш Марія Андріївна</t>
  </si>
  <si>
    <t>СЗШ№142</t>
  </si>
  <si>
    <t>Петлюра Галина Василівна</t>
  </si>
  <si>
    <t>Будзак Ганна Ігорівна</t>
  </si>
  <si>
    <t>СЗШ № 7</t>
  </si>
  <si>
    <t>Мамонтова Наталія Олександрівна</t>
  </si>
  <si>
    <t>Уланов Віктор Сергійович</t>
  </si>
  <si>
    <t>Маляр Сергій Олександрович</t>
  </si>
  <si>
    <t>ССЗШ №67</t>
  </si>
  <si>
    <t>Свєшнікова Ольга Леонідівна</t>
  </si>
  <si>
    <t>Члени комісії</t>
  </si>
  <si>
    <t>Протокол фінального етапу олімпіади з біології 2017-2018 н.р. 9 клас</t>
  </si>
  <si>
    <t xml:space="preserve"> рівень</t>
  </si>
  <si>
    <t>Посмітюха Марія Олександрівна</t>
  </si>
  <si>
    <t>СЗШ №10</t>
  </si>
  <si>
    <t>Краєвський Юрій Васильович</t>
  </si>
  <si>
    <t>Затула Карина Максимівна</t>
  </si>
  <si>
    <t>Світлична Олена Василівна</t>
  </si>
  <si>
    <t>Кухарева Катерина Євгеніївна</t>
  </si>
  <si>
    <t>Бугайчук Ірина Сергіївна</t>
  </si>
  <si>
    <t xml:space="preserve">Адонка Валерія Віталіївна </t>
  </si>
  <si>
    <t>ССЗШ №115</t>
  </si>
  <si>
    <t>Величко Ірина Євгенівна</t>
  </si>
  <si>
    <t>Заєрко Лариса Юріївна</t>
  </si>
  <si>
    <t>Сухарева Ольга Ігорівна</t>
  </si>
  <si>
    <t>НВК №138</t>
  </si>
  <si>
    <t>Солонько Катерина</t>
  </si>
  <si>
    <t>Гімназія №3</t>
  </si>
  <si>
    <t>Ковтун Наталія Василівна</t>
  </si>
  <si>
    <t>Ковріжкіна Олександра Сергіївна</t>
  </si>
  <si>
    <t>СЗШ №51</t>
  </si>
  <si>
    <t>Гожа Ніна Іванівна</t>
  </si>
  <si>
    <t>Огла Мапгарита Валеріївна</t>
  </si>
  <si>
    <t>НВК № 131</t>
  </si>
  <si>
    <t>Кирпа Юлія Олексіївна</t>
  </si>
  <si>
    <t>Целуйко Данило Петрович</t>
  </si>
  <si>
    <t xml:space="preserve">ССЗШ №129 </t>
  </si>
  <si>
    <t>Каташ Валенитина Василівна</t>
  </si>
  <si>
    <t>Медведєва Аліна Андріївна</t>
  </si>
  <si>
    <t>Кашперова Софія Володимирівна</t>
  </si>
  <si>
    <t>НВК №66</t>
  </si>
  <si>
    <t>Запрудіна Олена Володимирівна</t>
  </si>
  <si>
    <t>Якименко Дарина Ігорівна</t>
  </si>
  <si>
    <t>СЗШ №49</t>
  </si>
  <si>
    <t>Кононова Алевтина Олександрівна</t>
  </si>
  <si>
    <t>Дубовка Дарина Євгенівна</t>
  </si>
  <si>
    <t>НВК №57</t>
  </si>
  <si>
    <t>Малютова Дар`я Олександрівна</t>
  </si>
  <si>
    <t>УАЛ</t>
  </si>
  <si>
    <t>Панова Тетяна Михайлівна</t>
  </si>
  <si>
    <t>Золотарьов Дмитро Романович</t>
  </si>
  <si>
    <t>Кудальцева Галина Олександрівна</t>
  </si>
  <si>
    <t>Сич Валерія Сергіївна</t>
  </si>
  <si>
    <t>Бархєт Карина Сергіївна</t>
  </si>
  <si>
    <t>Лазарчук Аліна Валеріївна</t>
  </si>
  <si>
    <t>СЗШ №1</t>
  </si>
  <si>
    <t>Левашенко Олена Станіславівна</t>
  </si>
  <si>
    <t>Жабська Єлизавета Костянтинівна</t>
  </si>
  <si>
    <t>Крикун Дарина Юріївна</t>
  </si>
  <si>
    <t>Носова Дар'я Олексіївна</t>
  </si>
  <si>
    <t>Александрова Олія Євгенівна</t>
  </si>
  <si>
    <t>СЗШ №96</t>
  </si>
  <si>
    <t>Лимар Ольга Миколаївна</t>
  </si>
  <si>
    <t>Січко Михайло Олександрович</t>
  </si>
  <si>
    <t>НВК № 100</t>
  </si>
  <si>
    <t xml:space="preserve">Денисова Світлана Володимирівна </t>
  </si>
  <si>
    <t>Тітов Олексій Германович</t>
  </si>
  <si>
    <t>Задесенець Антоніна Олександрівна</t>
  </si>
  <si>
    <t>Долмазов Артем Арсенович</t>
  </si>
  <si>
    <t>Лісна Дар’я Олександрівна</t>
  </si>
  <si>
    <t>НВК №28</t>
  </si>
  <si>
    <t>Богуславська Людмила Володимирівна</t>
  </si>
  <si>
    <t>СЗШ №133</t>
  </si>
  <si>
    <t>СШ №115</t>
  </si>
  <si>
    <t>10 клас</t>
  </si>
  <si>
    <t>Поваренко Ольга Сергіївна</t>
  </si>
  <si>
    <t>СЗШ №6</t>
  </si>
  <si>
    <t xml:space="preserve">Сирота  Єлизавета  Михайлівна </t>
  </si>
  <si>
    <t xml:space="preserve"> ССЗШ №22</t>
  </si>
  <si>
    <t>Шевцова Ірина Геннадіївна</t>
  </si>
  <si>
    <t>Гладкий Олександр Юрійович</t>
  </si>
  <si>
    <t>Ольхов Костянтин Владиславович</t>
  </si>
  <si>
    <t>СЗШ №46</t>
  </si>
  <si>
    <t>Корякова Тетяна Василівна</t>
  </si>
  <si>
    <t>Кошова Олександра Максимівна</t>
  </si>
  <si>
    <t>НВК №12</t>
  </si>
  <si>
    <t>Бондік Людмила Яківна</t>
  </si>
  <si>
    <t>Ухмаль Анна Олегівна</t>
  </si>
  <si>
    <t>СЗШ    № 147</t>
  </si>
  <si>
    <t>Строценко Інна Василівна</t>
  </si>
  <si>
    <t>Красавін Ярослав Васильович</t>
  </si>
  <si>
    <t>Криванич Юлія Сергіївна</t>
  </si>
  <si>
    <t>НВК     № 138</t>
  </si>
  <si>
    <t>Тарасенко Катерина Сергіївна</t>
  </si>
  <si>
    <t>ССЗШ №129</t>
  </si>
  <si>
    <t>Бобко Анна Дмитрівна</t>
  </si>
  <si>
    <t xml:space="preserve">         ЛІТ</t>
  </si>
  <si>
    <t>Водоп’ян Наталія Іванівна</t>
  </si>
  <si>
    <t>Кучерява Марина Борисівна</t>
  </si>
  <si>
    <t>СЗШ №5</t>
  </si>
  <si>
    <t>Ярушина Тетяна Анатоліївна</t>
  </si>
  <si>
    <t>Моренець  Віра Віталіївна</t>
  </si>
  <si>
    <t>Жуковцова Алла Григорівна</t>
  </si>
  <si>
    <t>Прудіус Мілана Віталіївна</t>
  </si>
  <si>
    <t>Руда Юлія Євгенівна</t>
  </si>
  <si>
    <t>Жур Анна Сергіївна</t>
  </si>
  <si>
    <t>ССЗШ №13</t>
  </si>
  <si>
    <t>Воловицька Інна Миколаївна</t>
  </si>
  <si>
    <t>Половинкіна Марина Олегівна</t>
  </si>
  <si>
    <t>Постова Єлизавета Володимирівна</t>
  </si>
  <si>
    <t>Зарувінська Людмила Андріївна</t>
  </si>
  <si>
    <t>Дюжник  Данило Олексійович</t>
  </si>
  <si>
    <t>Ковтун Наталля Василівна</t>
  </si>
  <si>
    <t xml:space="preserve">Палеха Роман Сергійович </t>
  </si>
  <si>
    <t>Паскаль Марія Миколаївна</t>
  </si>
  <si>
    <t>СЗШ    № 52</t>
  </si>
  <si>
    <t>Веремчук Алла Дмитрівна</t>
  </si>
  <si>
    <t>Сіліна Надія Олегівна</t>
  </si>
  <si>
    <t>Бондаренко Дмитро Сергійович</t>
  </si>
  <si>
    <t>СЗШ №11</t>
  </si>
  <si>
    <t>Коломейчук Світлана Олександрівна</t>
  </si>
  <si>
    <t xml:space="preserve">Рибалка Вікторія Валеріївна </t>
  </si>
  <si>
    <t>СЗШ №56</t>
  </si>
  <si>
    <t>Шпірно Ольга Андріївна</t>
  </si>
  <si>
    <t>Коптева Єва Снргіївна</t>
  </si>
  <si>
    <t>СЗШ №142</t>
  </si>
  <si>
    <t>Башмаков Іван Дмитрович</t>
  </si>
  <si>
    <t>Дубогриз Єлизавета Олександрівна</t>
  </si>
  <si>
    <t>Члени журі</t>
  </si>
  <si>
    <t>11 клас</t>
  </si>
  <si>
    <t>задача</t>
  </si>
  <si>
    <t>Горіла Катерина Вікторівна</t>
  </si>
  <si>
    <t>Кузнецова Ольга Віталіївна</t>
  </si>
  <si>
    <t>Кузеванова Олена Вячеславівна</t>
  </si>
  <si>
    <t>Черетун Світлана Євгенівна</t>
  </si>
  <si>
    <t>Кульбердиєв Максат Ахметович</t>
  </si>
  <si>
    <t>Часниченко Ігор Олегович</t>
  </si>
  <si>
    <t>Петренко Марія Костянтинівна</t>
  </si>
  <si>
    <t>Тютюнник Галина Андріївна</t>
  </si>
  <si>
    <t>Вовк Дмитро Едуардович</t>
  </si>
  <si>
    <t>Лоянова Зоя Миколаївна</t>
  </si>
  <si>
    <t>Гейко Ксенія Валеріївна</t>
  </si>
  <si>
    <t>Лисогор Владислава Вячеславівна</t>
  </si>
  <si>
    <t>Косюга Марина Володимирівна</t>
  </si>
  <si>
    <t xml:space="preserve"> СЗШ №43</t>
  </si>
  <si>
    <t>Кіжнер Рафаель Ігорович</t>
  </si>
  <si>
    <t>Сторчай Ірина Іванівна</t>
  </si>
  <si>
    <t>Романько Віра Віталіївна</t>
  </si>
  <si>
    <t>НВК №33</t>
  </si>
  <si>
    <t>Соболєва Наталія Олексіївна</t>
  </si>
  <si>
    <t>Молодан Василина Сергіївна</t>
  </si>
  <si>
    <t>Зейналова Аділа Мубаріз кизи</t>
  </si>
  <si>
    <t>Сімон Данило Денисович</t>
  </si>
  <si>
    <t>Наджафзаде Сабіна Акіф кизи</t>
  </si>
  <si>
    <t>Луценко Дар’я Михайлівна</t>
  </si>
  <si>
    <t>Радченко Катерина Вадимівна</t>
  </si>
  <si>
    <t>Тарасенко Іван Вадимович</t>
  </si>
  <si>
    <t>Швець Людмила Сергіївна</t>
  </si>
  <si>
    <t>Войтов Ярослав Вячеславович</t>
  </si>
  <si>
    <t>Сідорук Юлія Федорівна</t>
  </si>
  <si>
    <t>Сопрун Вероніка Євгенівна</t>
  </si>
  <si>
    <t>Григор`єва Олена Степанівна</t>
  </si>
  <si>
    <t>Іванов Артем Максимович</t>
  </si>
  <si>
    <t xml:space="preserve">СШ №129 </t>
  </si>
  <si>
    <t>Зайвий Віталій Вадимович</t>
  </si>
  <si>
    <t>Уржумова Катерина Олександрівна</t>
  </si>
  <si>
    <t>Продан Дар`я Олександрівна</t>
  </si>
  <si>
    <t>Тьо Валерія Ігорівна</t>
  </si>
  <si>
    <t>СЗШ № 47</t>
  </si>
  <si>
    <t>Бічан Тетяна Володимирівна</t>
  </si>
  <si>
    <t>Корсунський Герман Олегович</t>
  </si>
  <si>
    <t>СЗШ №73</t>
  </si>
  <si>
    <t>Ткачова Тетяна Леонідівна</t>
  </si>
  <si>
    <t>Павловський Артем Олександрович</t>
  </si>
  <si>
    <t>І місце</t>
  </si>
  <si>
    <t>ІІІ місце</t>
  </si>
  <si>
    <t>ІІ місце</t>
  </si>
  <si>
    <t>Ночовка Анна Владиславівна</t>
  </si>
  <si>
    <t>Місце</t>
  </si>
  <si>
    <t>Учасники ІІІ етапу</t>
  </si>
  <si>
    <t>Учасник ІІІ обласного етапу</t>
  </si>
  <si>
    <t>учасники ІІІ обласного етапу</t>
  </si>
  <si>
    <t>Учасники ІІІ обласного етапу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</si>
</sst>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F3F3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0" xfId="0" applyFont="1"/>
    <xf numFmtId="0" fontId="1" fillId="0" borderId="0" xfId="0" applyFont="1" applyAlignment="1">
      <alignment vertical="center" wrapText="1"/>
    </xf>
    <xf numFmtId="0" fontId="10" fillId="3" borderId="1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3" borderId="6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Border="1"/>
    <xf numFmtId="0" fontId="0" fillId="0" borderId="13" xfId="0" applyBorder="1" applyAlignment="1"/>
    <xf numFmtId="0" fontId="0" fillId="0" borderId="14" xfId="0" applyBorder="1" applyAlignment="1"/>
    <xf numFmtId="0" fontId="4" fillId="7" borderId="1" xfId="0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vertical="center" wrapText="1"/>
    </xf>
    <xf numFmtId="0" fontId="11" fillId="6" borderId="14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right" vertical="center" wrapText="1"/>
    </xf>
    <xf numFmtId="0" fontId="6" fillId="7" borderId="4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horizontal="right" vertical="center" wrapText="1"/>
    </xf>
    <xf numFmtId="0" fontId="6" fillId="8" borderId="4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 wrapText="1"/>
    </xf>
    <xf numFmtId="0" fontId="11" fillId="7" borderId="13" xfId="0" applyFont="1" applyFill="1" applyBorder="1" applyAlignment="1">
      <alignment vertical="top" wrapText="1"/>
    </xf>
    <xf numFmtId="0" fontId="11" fillId="7" borderId="14" xfId="0" applyFont="1" applyFill="1" applyBorder="1" applyAlignment="1">
      <alignment vertical="top" wrapText="1"/>
    </xf>
    <xf numFmtId="0" fontId="6" fillId="7" borderId="3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vertical="center" wrapText="1"/>
    </xf>
    <xf numFmtId="0" fontId="6" fillId="9" borderId="4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vertical="center" wrapText="1"/>
    </xf>
    <xf numFmtId="0" fontId="6" fillId="9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7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6" fillId="7" borderId="4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K41"/>
  <sheetViews>
    <sheetView view="pageLayout" zoomScaleNormal="100" workbookViewId="0">
      <selection activeCell="K9" sqref="K9"/>
    </sheetView>
  </sheetViews>
  <sheetFormatPr defaultRowHeight="15" x14ac:dyDescent="0.25"/>
  <cols>
    <col min="1" max="1" width="3" customWidth="1"/>
    <col min="2" max="2" width="4.28515625" customWidth="1"/>
    <col min="3" max="3" width="15" customWidth="1"/>
    <col min="4" max="4" width="8.7109375" customWidth="1"/>
    <col min="5" max="5" width="4.140625" customWidth="1"/>
    <col min="6" max="6" width="3.85546875" customWidth="1"/>
    <col min="7" max="7" width="4" customWidth="1"/>
    <col min="8" max="8" width="7.42578125" customWidth="1"/>
    <col min="9" max="9" width="20.140625" customWidth="1"/>
    <col min="10" max="10" width="8" customWidth="1"/>
    <col min="11" max="11" width="8.7109375" customWidth="1"/>
  </cols>
  <sheetData>
    <row r="2" spans="1:11" ht="18.75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3"/>
      <c r="K2" s="2"/>
    </row>
    <row r="3" spans="1:11" ht="18.75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4"/>
      <c r="K3" s="2"/>
    </row>
    <row r="4" spans="1:11" ht="22.5" customHeight="1" x14ac:dyDescent="0.25">
      <c r="A4" s="39" t="s">
        <v>2</v>
      </c>
      <c r="B4" s="40" t="s">
        <v>3</v>
      </c>
      <c r="C4" s="39" t="s">
        <v>4</v>
      </c>
      <c r="D4" s="39" t="s">
        <v>5</v>
      </c>
      <c r="E4" s="40" t="s">
        <v>6</v>
      </c>
      <c r="F4" s="40"/>
      <c r="G4" s="40"/>
      <c r="H4" s="39" t="s">
        <v>7</v>
      </c>
      <c r="I4" s="39" t="s">
        <v>8</v>
      </c>
      <c r="J4" s="60" t="s">
        <v>264</v>
      </c>
      <c r="K4" s="79"/>
    </row>
    <row r="5" spans="1:11" x14ac:dyDescent="0.25">
      <c r="A5" s="39"/>
      <c r="B5" s="40"/>
      <c r="C5" s="39"/>
      <c r="D5" s="39"/>
      <c r="E5" s="6" t="s">
        <v>9</v>
      </c>
      <c r="F5" s="6" t="s">
        <v>10</v>
      </c>
      <c r="G5" s="6" t="s">
        <v>11</v>
      </c>
      <c r="H5" s="39"/>
      <c r="I5" s="39"/>
      <c r="J5" s="60"/>
      <c r="K5" s="80"/>
    </row>
    <row r="6" spans="1:11" ht="25.5" x14ac:dyDescent="0.25">
      <c r="A6" s="86">
        <v>1</v>
      </c>
      <c r="B6" s="87">
        <v>814</v>
      </c>
      <c r="C6" s="86" t="s">
        <v>48</v>
      </c>
      <c r="D6" s="86" t="s">
        <v>49</v>
      </c>
      <c r="E6" s="83">
        <v>18</v>
      </c>
      <c r="F6" s="84">
        <v>12</v>
      </c>
      <c r="G6" s="84">
        <v>15</v>
      </c>
      <c r="H6" s="83">
        <v>45</v>
      </c>
      <c r="I6" s="84" t="s">
        <v>50</v>
      </c>
      <c r="J6" s="84" t="s">
        <v>260</v>
      </c>
      <c r="K6" s="88" t="s">
        <v>265</v>
      </c>
    </row>
    <row r="7" spans="1:11" ht="25.5" x14ac:dyDescent="0.25">
      <c r="A7" s="86">
        <v>2</v>
      </c>
      <c r="B7" s="87">
        <v>818</v>
      </c>
      <c r="C7" s="86" t="s">
        <v>58</v>
      </c>
      <c r="D7" s="86" t="s">
        <v>59</v>
      </c>
      <c r="E7" s="83">
        <v>19</v>
      </c>
      <c r="F7" s="84">
        <v>4</v>
      </c>
      <c r="G7" s="84">
        <v>13.2</v>
      </c>
      <c r="H7" s="83">
        <v>36.200000000000003</v>
      </c>
      <c r="I7" s="84" t="s">
        <v>60</v>
      </c>
      <c r="J7" s="84" t="s">
        <v>260</v>
      </c>
      <c r="K7" s="89"/>
    </row>
    <row r="8" spans="1:11" ht="25.5" x14ac:dyDescent="0.25">
      <c r="A8" s="62">
        <v>3</v>
      </c>
      <c r="B8" s="63">
        <v>805</v>
      </c>
      <c r="C8" s="64" t="s">
        <v>263</v>
      </c>
      <c r="D8" s="64" t="s">
        <v>24</v>
      </c>
      <c r="E8" s="65">
        <v>16</v>
      </c>
      <c r="F8" s="66">
        <v>6</v>
      </c>
      <c r="G8" s="66">
        <v>12.4</v>
      </c>
      <c r="H8" s="65">
        <v>34.4</v>
      </c>
      <c r="I8" s="67" t="s">
        <v>25</v>
      </c>
      <c r="J8" s="67" t="s">
        <v>262</v>
      </c>
      <c r="K8" s="78"/>
    </row>
    <row r="9" spans="1:11" ht="25.5" customHeight="1" x14ac:dyDescent="0.25">
      <c r="A9" s="62">
        <v>4</v>
      </c>
      <c r="B9" s="63">
        <v>824</v>
      </c>
      <c r="C9" s="64" t="s">
        <v>73</v>
      </c>
      <c r="D9" s="64" t="s">
        <v>74</v>
      </c>
      <c r="E9" s="65">
        <v>17</v>
      </c>
      <c r="F9" s="66">
        <v>4</v>
      </c>
      <c r="G9" s="66">
        <v>13.2</v>
      </c>
      <c r="H9" s="65">
        <v>34.200000000000003</v>
      </c>
      <c r="I9" s="67" t="s">
        <v>75</v>
      </c>
      <c r="J9" s="67" t="s">
        <v>262</v>
      </c>
      <c r="K9" s="78"/>
    </row>
    <row r="10" spans="1:11" ht="25.5" x14ac:dyDescent="0.25">
      <c r="A10" s="62">
        <v>5</v>
      </c>
      <c r="B10" s="63">
        <v>801</v>
      </c>
      <c r="C10" s="64" t="s">
        <v>12</v>
      </c>
      <c r="D10" s="64" t="s">
        <v>13</v>
      </c>
      <c r="E10" s="65">
        <v>16</v>
      </c>
      <c r="F10" s="66">
        <v>2</v>
      </c>
      <c r="G10" s="66">
        <v>15</v>
      </c>
      <c r="H10" s="65">
        <v>33</v>
      </c>
      <c r="I10" s="67" t="s">
        <v>14</v>
      </c>
      <c r="J10" s="67" t="s">
        <v>262</v>
      </c>
      <c r="K10" s="78"/>
    </row>
    <row r="11" spans="1:11" ht="25.5" x14ac:dyDescent="0.25">
      <c r="A11" s="62">
        <v>6</v>
      </c>
      <c r="B11" s="63">
        <v>828</v>
      </c>
      <c r="C11" s="64" t="s">
        <v>81</v>
      </c>
      <c r="D11" s="64" t="s">
        <v>13</v>
      </c>
      <c r="E11" s="65">
        <v>12</v>
      </c>
      <c r="F11" s="66">
        <v>6</v>
      </c>
      <c r="G11" s="66">
        <v>9.6</v>
      </c>
      <c r="H11" s="65">
        <v>27.6</v>
      </c>
      <c r="I11" s="67" t="s">
        <v>82</v>
      </c>
      <c r="J11" s="67" t="s">
        <v>262</v>
      </c>
      <c r="K11" s="78"/>
    </row>
    <row r="12" spans="1:11" ht="25.5" x14ac:dyDescent="0.25">
      <c r="A12" s="62">
        <v>7</v>
      </c>
      <c r="B12" s="63">
        <v>832</v>
      </c>
      <c r="C12" s="64" t="s">
        <v>92</v>
      </c>
      <c r="D12" s="64" t="s">
        <v>27</v>
      </c>
      <c r="E12" s="65">
        <v>13</v>
      </c>
      <c r="F12" s="66">
        <v>0</v>
      </c>
      <c r="G12" s="66">
        <v>13.2</v>
      </c>
      <c r="H12" s="65">
        <v>26.2</v>
      </c>
      <c r="I12" s="67" t="s">
        <v>28</v>
      </c>
      <c r="J12" s="67" t="s">
        <v>262</v>
      </c>
      <c r="K12" s="78"/>
    </row>
    <row r="13" spans="1:11" ht="25.5" x14ac:dyDescent="0.25">
      <c r="A13" s="62">
        <v>8</v>
      </c>
      <c r="B13" s="63">
        <v>810</v>
      </c>
      <c r="C13" s="64" t="s">
        <v>36</v>
      </c>
      <c r="D13" s="64" t="s">
        <v>37</v>
      </c>
      <c r="E13" s="65">
        <v>13</v>
      </c>
      <c r="F13" s="66">
        <v>4</v>
      </c>
      <c r="G13" s="66">
        <v>8.8000000000000007</v>
      </c>
      <c r="H13" s="65">
        <v>25.8</v>
      </c>
      <c r="I13" s="67" t="s">
        <v>38</v>
      </c>
      <c r="J13" s="67" t="s">
        <v>262</v>
      </c>
      <c r="K13" s="78"/>
    </row>
    <row r="14" spans="1:11" ht="25.5" x14ac:dyDescent="0.25">
      <c r="A14" s="70">
        <v>9</v>
      </c>
      <c r="B14" s="71">
        <v>819</v>
      </c>
      <c r="C14" s="72" t="s">
        <v>61</v>
      </c>
      <c r="D14" s="72" t="s">
        <v>62</v>
      </c>
      <c r="E14" s="73">
        <v>13</v>
      </c>
      <c r="F14" s="74">
        <v>0</v>
      </c>
      <c r="G14" s="74">
        <v>11.6</v>
      </c>
      <c r="H14" s="73">
        <v>24.6</v>
      </c>
      <c r="I14" s="75" t="s">
        <v>63</v>
      </c>
      <c r="J14" s="75" t="s">
        <v>261</v>
      </c>
      <c r="K14" s="78"/>
    </row>
    <row r="15" spans="1:11" ht="25.5" x14ac:dyDescent="0.25">
      <c r="A15" s="70">
        <v>10</v>
      </c>
      <c r="B15" s="71">
        <v>807</v>
      </c>
      <c r="C15" s="72" t="s">
        <v>29</v>
      </c>
      <c r="D15" s="72" t="s">
        <v>13</v>
      </c>
      <c r="E15" s="73">
        <v>11</v>
      </c>
      <c r="F15" s="74">
        <v>2</v>
      </c>
      <c r="G15" s="74">
        <v>11.2</v>
      </c>
      <c r="H15" s="73">
        <v>24.2</v>
      </c>
      <c r="I15" s="75" t="s">
        <v>14</v>
      </c>
      <c r="J15" s="75" t="s">
        <v>261</v>
      </c>
      <c r="K15" s="78"/>
    </row>
    <row r="16" spans="1:11" ht="25.5" x14ac:dyDescent="0.25">
      <c r="A16" s="70">
        <v>11</v>
      </c>
      <c r="B16" s="71">
        <v>825</v>
      </c>
      <c r="C16" s="72" t="s">
        <v>76</v>
      </c>
      <c r="D16" s="72" t="s">
        <v>16</v>
      </c>
      <c r="E16" s="73">
        <v>12</v>
      </c>
      <c r="F16" s="74">
        <v>0</v>
      </c>
      <c r="G16" s="74">
        <v>12.2</v>
      </c>
      <c r="H16" s="73">
        <v>24.2</v>
      </c>
      <c r="I16" s="75" t="s">
        <v>17</v>
      </c>
      <c r="J16" s="75" t="s">
        <v>261</v>
      </c>
      <c r="K16" s="78"/>
    </row>
    <row r="17" spans="1:11" ht="38.25" x14ac:dyDescent="0.25">
      <c r="A17" s="70">
        <v>12</v>
      </c>
      <c r="B17" s="71">
        <v>826</v>
      </c>
      <c r="C17" s="72" t="s">
        <v>77</v>
      </c>
      <c r="D17" s="72" t="s">
        <v>78</v>
      </c>
      <c r="E17" s="73">
        <v>12</v>
      </c>
      <c r="F17" s="74">
        <v>0</v>
      </c>
      <c r="G17" s="74">
        <v>11.6</v>
      </c>
      <c r="H17" s="73">
        <v>23.6</v>
      </c>
      <c r="I17" s="75" t="s">
        <v>79</v>
      </c>
      <c r="J17" s="75" t="s">
        <v>261</v>
      </c>
      <c r="K17" s="78"/>
    </row>
    <row r="18" spans="1:11" ht="30" customHeight="1" x14ac:dyDescent="0.25">
      <c r="A18" s="70">
        <v>13</v>
      </c>
      <c r="B18" s="71">
        <v>831</v>
      </c>
      <c r="C18" s="72" t="s">
        <v>89</v>
      </c>
      <c r="D18" s="72" t="s">
        <v>90</v>
      </c>
      <c r="E18" s="73">
        <v>12</v>
      </c>
      <c r="F18" s="74">
        <v>0</v>
      </c>
      <c r="G18" s="74">
        <v>11.6</v>
      </c>
      <c r="H18" s="73">
        <v>23.6</v>
      </c>
      <c r="I18" s="75" t="s">
        <v>91</v>
      </c>
      <c r="J18" s="75" t="s">
        <v>261</v>
      </c>
      <c r="K18" s="78"/>
    </row>
    <row r="19" spans="1:11" ht="25.5" x14ac:dyDescent="0.25">
      <c r="A19" s="70">
        <v>14</v>
      </c>
      <c r="B19" s="71">
        <v>815</v>
      </c>
      <c r="C19" s="72" t="s">
        <v>51</v>
      </c>
      <c r="D19" s="72" t="s">
        <v>52</v>
      </c>
      <c r="E19" s="73">
        <v>12</v>
      </c>
      <c r="F19" s="74">
        <v>2</v>
      </c>
      <c r="G19" s="74">
        <v>9</v>
      </c>
      <c r="H19" s="73">
        <v>23</v>
      </c>
      <c r="I19" s="75" t="s">
        <v>53</v>
      </c>
      <c r="J19" s="75" t="s">
        <v>261</v>
      </c>
      <c r="K19" s="78"/>
    </row>
    <row r="20" spans="1:11" ht="25.5" x14ac:dyDescent="0.25">
      <c r="A20" s="70">
        <v>15</v>
      </c>
      <c r="B20" s="71">
        <v>833</v>
      </c>
      <c r="C20" s="72" t="s">
        <v>93</v>
      </c>
      <c r="D20" s="72" t="s">
        <v>94</v>
      </c>
      <c r="E20" s="73">
        <v>11</v>
      </c>
      <c r="F20" s="74">
        <v>0</v>
      </c>
      <c r="G20" s="74">
        <v>12</v>
      </c>
      <c r="H20" s="73">
        <v>23</v>
      </c>
      <c r="I20" s="75" t="s">
        <v>95</v>
      </c>
      <c r="J20" s="75" t="s">
        <v>261</v>
      </c>
      <c r="K20" s="78"/>
    </row>
    <row r="21" spans="1:11" ht="25.5" x14ac:dyDescent="0.25">
      <c r="A21" s="70">
        <v>16</v>
      </c>
      <c r="B21" s="71">
        <v>829</v>
      </c>
      <c r="C21" s="72" t="s">
        <v>83</v>
      </c>
      <c r="D21" s="72" t="s">
        <v>84</v>
      </c>
      <c r="E21" s="73">
        <v>12</v>
      </c>
      <c r="F21" s="74">
        <v>0</v>
      </c>
      <c r="G21" s="74">
        <v>10.8</v>
      </c>
      <c r="H21" s="73">
        <v>22.8</v>
      </c>
      <c r="I21" s="75" t="s">
        <v>85</v>
      </c>
      <c r="J21" s="75" t="s">
        <v>261</v>
      </c>
      <c r="K21" s="78"/>
    </row>
    <row r="22" spans="1:11" ht="38.25" x14ac:dyDescent="0.25">
      <c r="A22" s="70">
        <v>17</v>
      </c>
      <c r="B22" s="71">
        <v>809</v>
      </c>
      <c r="C22" s="72" t="s">
        <v>33</v>
      </c>
      <c r="D22" s="72" t="s">
        <v>34</v>
      </c>
      <c r="E22" s="73">
        <v>13</v>
      </c>
      <c r="F22" s="74">
        <v>0</v>
      </c>
      <c r="G22" s="74">
        <v>9.4</v>
      </c>
      <c r="H22" s="73">
        <v>22.4</v>
      </c>
      <c r="I22" s="75" t="s">
        <v>35</v>
      </c>
      <c r="J22" s="75" t="s">
        <v>261</v>
      </c>
      <c r="K22" s="78"/>
    </row>
    <row r="23" spans="1:11" ht="38.25" x14ac:dyDescent="0.25">
      <c r="A23" s="7">
        <v>18</v>
      </c>
      <c r="B23" s="8">
        <v>803</v>
      </c>
      <c r="C23" s="9" t="s">
        <v>18</v>
      </c>
      <c r="D23" s="9" t="s">
        <v>19</v>
      </c>
      <c r="E23" s="10">
        <v>12</v>
      </c>
      <c r="F23" s="11">
        <v>0</v>
      </c>
      <c r="G23" s="11">
        <v>9.6</v>
      </c>
      <c r="H23" s="10">
        <v>21.6</v>
      </c>
      <c r="I23" s="12" t="s">
        <v>20</v>
      </c>
      <c r="J23" s="12"/>
      <c r="K23" s="61"/>
    </row>
    <row r="24" spans="1:11" ht="25.5" x14ac:dyDescent="0.25">
      <c r="A24" s="7">
        <v>19</v>
      </c>
      <c r="B24" s="8">
        <v>823</v>
      </c>
      <c r="C24" s="9" t="s">
        <v>70</v>
      </c>
      <c r="D24" s="9" t="s">
        <v>71</v>
      </c>
      <c r="E24" s="10">
        <v>5</v>
      </c>
      <c r="F24" s="11">
        <v>6</v>
      </c>
      <c r="G24" s="11">
        <v>10.6</v>
      </c>
      <c r="H24" s="10">
        <v>21.6</v>
      </c>
      <c r="I24" s="12" t="s">
        <v>72</v>
      </c>
      <c r="J24" s="12"/>
      <c r="K24" s="61"/>
    </row>
    <row r="25" spans="1:11" ht="25.5" x14ac:dyDescent="0.25">
      <c r="A25" s="7">
        <v>20</v>
      </c>
      <c r="B25" s="8">
        <v>804</v>
      </c>
      <c r="C25" s="9" t="s">
        <v>21</v>
      </c>
      <c r="D25" s="9" t="s">
        <v>22</v>
      </c>
      <c r="E25" s="10">
        <v>11</v>
      </c>
      <c r="F25" s="11">
        <v>0</v>
      </c>
      <c r="G25" s="11">
        <v>10.4</v>
      </c>
      <c r="H25" s="10">
        <v>21.4</v>
      </c>
      <c r="I25" s="12" t="s">
        <v>23</v>
      </c>
      <c r="J25" s="12"/>
      <c r="K25" s="61"/>
    </row>
    <row r="26" spans="1:11" ht="25.5" x14ac:dyDescent="0.25">
      <c r="A26" s="7">
        <v>21</v>
      </c>
      <c r="B26" s="8">
        <v>806</v>
      </c>
      <c r="C26" s="9" t="s">
        <v>26</v>
      </c>
      <c r="D26" s="9" t="s">
        <v>27</v>
      </c>
      <c r="E26" s="10">
        <v>12</v>
      </c>
      <c r="F26" s="11">
        <v>0</v>
      </c>
      <c r="G26" s="11">
        <v>9.4</v>
      </c>
      <c r="H26" s="10">
        <v>21.4</v>
      </c>
      <c r="I26" s="12" t="s">
        <v>28</v>
      </c>
      <c r="J26" s="12"/>
      <c r="K26" s="61"/>
    </row>
    <row r="27" spans="1:11" ht="38.25" x14ac:dyDescent="0.25">
      <c r="A27" s="7">
        <v>22</v>
      </c>
      <c r="B27" s="8">
        <v>808</v>
      </c>
      <c r="C27" s="9" t="s">
        <v>30</v>
      </c>
      <c r="D27" s="9" t="s">
        <v>31</v>
      </c>
      <c r="E27" s="10">
        <v>9</v>
      </c>
      <c r="F27" s="11">
        <v>4</v>
      </c>
      <c r="G27" s="11">
        <v>8.4</v>
      </c>
      <c r="H27" s="10">
        <v>21.4</v>
      </c>
      <c r="I27" s="12" t="s">
        <v>32</v>
      </c>
      <c r="J27" s="12"/>
      <c r="K27" s="61"/>
    </row>
    <row r="28" spans="1:11" ht="25.5" x14ac:dyDescent="0.25">
      <c r="A28" s="7">
        <v>23</v>
      </c>
      <c r="B28" s="8">
        <v>830</v>
      </c>
      <c r="C28" s="9" t="s">
        <v>86</v>
      </c>
      <c r="D28" s="9" t="s">
        <v>87</v>
      </c>
      <c r="E28" s="10">
        <v>12</v>
      </c>
      <c r="F28" s="11">
        <v>0</v>
      </c>
      <c r="G28" s="11">
        <v>9.1999999999999993</v>
      </c>
      <c r="H28" s="10">
        <v>21.2</v>
      </c>
      <c r="I28" s="12" t="s">
        <v>88</v>
      </c>
      <c r="J28" s="12"/>
      <c r="K28" s="61"/>
    </row>
    <row r="29" spans="1:11" ht="25.5" x14ac:dyDescent="0.25">
      <c r="A29" s="7">
        <v>24</v>
      </c>
      <c r="B29" s="8">
        <v>817</v>
      </c>
      <c r="C29" s="9" t="s">
        <v>57</v>
      </c>
      <c r="D29" s="9" t="s">
        <v>27</v>
      </c>
      <c r="E29" s="10">
        <v>7</v>
      </c>
      <c r="F29" s="11">
        <v>2</v>
      </c>
      <c r="G29" s="11">
        <v>12</v>
      </c>
      <c r="H29" s="10">
        <v>21</v>
      </c>
      <c r="I29" s="12" t="s">
        <v>28</v>
      </c>
      <c r="J29" s="12"/>
      <c r="K29" s="61"/>
    </row>
    <row r="30" spans="1:11" ht="25.5" x14ac:dyDescent="0.25">
      <c r="A30" s="7">
        <v>25</v>
      </c>
      <c r="B30" s="8">
        <v>827</v>
      </c>
      <c r="C30" s="9" t="s">
        <v>80</v>
      </c>
      <c r="D30" s="9" t="s">
        <v>27</v>
      </c>
      <c r="E30" s="10">
        <v>9</v>
      </c>
      <c r="F30" s="11">
        <v>0</v>
      </c>
      <c r="G30" s="11">
        <v>11.2</v>
      </c>
      <c r="H30" s="10">
        <v>20.2</v>
      </c>
      <c r="I30" s="12" t="s">
        <v>28</v>
      </c>
      <c r="J30" s="76"/>
      <c r="K30" s="2"/>
    </row>
    <row r="31" spans="1:11" ht="25.5" x14ac:dyDescent="0.25">
      <c r="A31" s="7">
        <v>26</v>
      </c>
      <c r="B31" s="8">
        <v>813</v>
      </c>
      <c r="C31" s="9" t="s">
        <v>45</v>
      </c>
      <c r="D31" s="9" t="s">
        <v>46</v>
      </c>
      <c r="E31" s="10">
        <v>11</v>
      </c>
      <c r="F31" s="11">
        <v>2</v>
      </c>
      <c r="G31" s="11">
        <v>6.8</v>
      </c>
      <c r="H31" s="10">
        <v>19.8</v>
      </c>
      <c r="I31" s="12" t="s">
        <v>47</v>
      </c>
      <c r="J31" s="76"/>
      <c r="K31" s="2"/>
    </row>
    <row r="32" spans="1:11" ht="25.5" x14ac:dyDescent="0.25">
      <c r="A32" s="7">
        <v>27</v>
      </c>
      <c r="B32" s="8">
        <v>816</v>
      </c>
      <c r="C32" s="9" t="s">
        <v>54</v>
      </c>
      <c r="D32" s="9" t="s">
        <v>55</v>
      </c>
      <c r="E32" s="10">
        <v>11</v>
      </c>
      <c r="F32" s="11">
        <v>2</v>
      </c>
      <c r="G32" s="11">
        <v>6.8</v>
      </c>
      <c r="H32" s="10">
        <v>19.8</v>
      </c>
      <c r="I32" s="12" t="s">
        <v>56</v>
      </c>
      <c r="J32" s="76"/>
      <c r="K32" s="2"/>
    </row>
    <row r="33" spans="1:11" ht="25.5" x14ac:dyDescent="0.25">
      <c r="A33" s="7">
        <v>28</v>
      </c>
      <c r="B33" s="8">
        <v>820</v>
      </c>
      <c r="C33" s="9" t="s">
        <v>64</v>
      </c>
      <c r="D33" s="9" t="s">
        <v>65</v>
      </c>
      <c r="E33" s="10">
        <v>7</v>
      </c>
      <c r="F33" s="11">
        <v>4</v>
      </c>
      <c r="G33" s="11">
        <v>8.6</v>
      </c>
      <c r="H33" s="10">
        <v>19.600000000000001</v>
      </c>
      <c r="I33" s="12" t="s">
        <v>66</v>
      </c>
      <c r="J33" s="76"/>
      <c r="K33" s="2"/>
    </row>
    <row r="34" spans="1:11" ht="38.25" x14ac:dyDescent="0.25">
      <c r="A34" s="7">
        <v>29</v>
      </c>
      <c r="B34" s="8">
        <v>821</v>
      </c>
      <c r="C34" s="9" t="s">
        <v>67</v>
      </c>
      <c r="D34" s="9" t="s">
        <v>43</v>
      </c>
      <c r="E34" s="10">
        <v>12</v>
      </c>
      <c r="F34" s="11">
        <v>0</v>
      </c>
      <c r="G34" s="11">
        <v>7.6</v>
      </c>
      <c r="H34" s="10">
        <v>19.600000000000001</v>
      </c>
      <c r="I34" s="12" t="s">
        <v>68</v>
      </c>
      <c r="J34" s="76"/>
      <c r="K34" s="2"/>
    </row>
    <row r="35" spans="1:11" ht="38.25" x14ac:dyDescent="0.25">
      <c r="A35" s="7">
        <v>30</v>
      </c>
      <c r="B35" s="8">
        <v>812</v>
      </c>
      <c r="C35" s="9" t="s">
        <v>42</v>
      </c>
      <c r="D35" s="9" t="s">
        <v>43</v>
      </c>
      <c r="E35" s="10">
        <v>9</v>
      </c>
      <c r="F35" s="10">
        <v>0</v>
      </c>
      <c r="G35" s="10">
        <v>10.199999999999999</v>
      </c>
      <c r="H35" s="10">
        <v>19.2</v>
      </c>
      <c r="I35" s="9" t="s">
        <v>44</v>
      </c>
      <c r="J35" s="77"/>
      <c r="K35" s="2"/>
    </row>
    <row r="36" spans="1:11" ht="38.25" x14ac:dyDescent="0.25">
      <c r="A36" s="7">
        <v>31</v>
      </c>
      <c r="B36" s="8">
        <v>822</v>
      </c>
      <c r="C36" s="9" t="s">
        <v>69</v>
      </c>
      <c r="D36" s="9" t="s">
        <v>16</v>
      </c>
      <c r="E36" s="10">
        <v>9</v>
      </c>
      <c r="F36" s="11">
        <v>0</v>
      </c>
      <c r="G36" s="11">
        <v>6.4</v>
      </c>
      <c r="H36" s="10">
        <v>15.4</v>
      </c>
      <c r="I36" s="12" t="s">
        <v>17</v>
      </c>
      <c r="J36" s="76"/>
      <c r="K36" s="2"/>
    </row>
    <row r="37" spans="1:11" ht="25.5" x14ac:dyDescent="0.25">
      <c r="A37" s="7">
        <v>32</v>
      </c>
      <c r="B37" s="8">
        <v>811</v>
      </c>
      <c r="C37" s="9" t="s">
        <v>39</v>
      </c>
      <c r="D37" s="9" t="s">
        <v>40</v>
      </c>
      <c r="E37" s="10">
        <v>6</v>
      </c>
      <c r="F37" s="11">
        <v>0</v>
      </c>
      <c r="G37" s="11">
        <v>6</v>
      </c>
      <c r="H37" s="10">
        <v>12</v>
      </c>
      <c r="I37" s="12" t="s">
        <v>41</v>
      </c>
      <c r="J37" s="76"/>
      <c r="K37" s="2"/>
    </row>
    <row r="38" spans="1:11" ht="38.25" x14ac:dyDescent="0.25">
      <c r="A38" s="7">
        <v>33</v>
      </c>
      <c r="B38" s="8">
        <v>802</v>
      </c>
      <c r="C38" s="9" t="s">
        <v>15</v>
      </c>
      <c r="D38" s="9" t="s">
        <v>16</v>
      </c>
      <c r="E38" s="10">
        <v>6</v>
      </c>
      <c r="F38" s="11">
        <v>0</v>
      </c>
      <c r="G38" s="11">
        <v>4.4000000000000004</v>
      </c>
      <c r="H38" s="10">
        <v>10.4</v>
      </c>
      <c r="I38" s="12" t="s">
        <v>17</v>
      </c>
      <c r="J38" s="76"/>
      <c r="K38" s="2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3"/>
      <c r="J39" s="3"/>
      <c r="K39" s="2"/>
    </row>
    <row r="40" spans="1:11" ht="15.75" x14ac:dyDescent="0.25">
      <c r="A40" s="1"/>
      <c r="B40" s="1"/>
      <c r="C40" s="36" t="s">
        <v>96</v>
      </c>
      <c r="D40" s="36"/>
      <c r="E40" s="1"/>
      <c r="F40" s="1"/>
      <c r="G40" s="1"/>
      <c r="H40" s="1"/>
      <c r="I40" s="3"/>
      <c r="J40" s="3"/>
      <c r="K40" s="2"/>
    </row>
    <row r="41" spans="1:11" x14ac:dyDescent="0.25">
      <c r="A41" s="5"/>
    </row>
  </sheetData>
  <sortState ref="A6:J38">
    <sortCondition descending="1" ref="H6:H38"/>
  </sortState>
  <mergeCells count="13">
    <mergeCell ref="K4:K5"/>
    <mergeCell ref="K6:K7"/>
    <mergeCell ref="J4:J5"/>
    <mergeCell ref="C40:D40"/>
    <mergeCell ref="A2:I2"/>
    <mergeCell ref="A3:I3"/>
    <mergeCell ref="A4:A5"/>
    <mergeCell ref="B4:B5"/>
    <mergeCell ref="C4:C5"/>
    <mergeCell ref="D4:D5"/>
    <mergeCell ref="E4:G4"/>
    <mergeCell ref="H4:H5"/>
    <mergeCell ref="I4:I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37"/>
  <sheetViews>
    <sheetView view="pageLayout" zoomScaleNormal="100" workbookViewId="0">
      <selection activeCell="K8" sqref="K8"/>
    </sheetView>
  </sheetViews>
  <sheetFormatPr defaultRowHeight="15" x14ac:dyDescent="0.25"/>
  <cols>
    <col min="1" max="1" width="4.28515625" customWidth="1"/>
    <col min="2" max="2" width="4.140625" customWidth="1"/>
    <col min="3" max="3" width="13.85546875" customWidth="1"/>
    <col min="4" max="4" width="8.7109375" customWidth="1"/>
    <col min="5" max="5" width="6.140625" customWidth="1"/>
    <col min="6" max="6" width="6.5703125" customWidth="1"/>
    <col min="7" max="7" width="6.28515625" customWidth="1"/>
    <col min="8" max="8" width="6.7109375" customWidth="1"/>
    <col min="9" max="9" width="13.42578125" customWidth="1"/>
    <col min="10" max="10" width="7.42578125" customWidth="1"/>
    <col min="11" max="11" width="9.28515625" customWidth="1"/>
  </cols>
  <sheetData>
    <row r="1" spans="1:11" x14ac:dyDescent="0.25">
      <c r="A1" s="37" t="s">
        <v>97</v>
      </c>
      <c r="B1" s="37"/>
      <c r="C1" s="37"/>
      <c r="D1" s="37"/>
      <c r="E1" s="37"/>
      <c r="F1" s="37"/>
      <c r="G1" s="37"/>
      <c r="H1" s="37"/>
      <c r="I1" s="37"/>
      <c r="J1" s="37"/>
      <c r="K1" s="14"/>
    </row>
    <row r="2" spans="1:11" ht="15.75" thickBot="1" x14ac:dyDescent="0.3">
      <c r="A2" s="42"/>
      <c r="B2" s="42"/>
      <c r="C2" s="42"/>
      <c r="D2" s="42"/>
      <c r="E2" s="42"/>
      <c r="F2" s="42"/>
      <c r="G2" s="42"/>
      <c r="H2" s="42"/>
      <c r="I2" s="38"/>
      <c r="J2" s="38"/>
      <c r="K2" s="14"/>
    </row>
    <row r="3" spans="1:11" ht="39" customHeight="1" thickBot="1" x14ac:dyDescent="0.3">
      <c r="A3" s="41" t="s">
        <v>2</v>
      </c>
      <c r="B3" s="41" t="s">
        <v>3</v>
      </c>
      <c r="C3" s="41" t="s">
        <v>4</v>
      </c>
      <c r="D3" s="41" t="s">
        <v>5</v>
      </c>
      <c r="E3" s="44" t="s">
        <v>98</v>
      </c>
      <c r="F3" s="45"/>
      <c r="G3" s="46"/>
      <c r="H3" s="47" t="s">
        <v>7</v>
      </c>
      <c r="I3" s="49" t="s">
        <v>8</v>
      </c>
      <c r="J3" s="35" t="s">
        <v>264</v>
      </c>
      <c r="K3" s="14"/>
    </row>
    <row r="4" spans="1:11" ht="15.75" customHeight="1" x14ac:dyDescent="0.25">
      <c r="A4" s="90"/>
      <c r="B4" s="90"/>
      <c r="C4" s="91"/>
      <c r="D4" s="90"/>
      <c r="E4" s="92" t="s">
        <v>9</v>
      </c>
      <c r="F4" s="92" t="s">
        <v>10</v>
      </c>
      <c r="G4" s="92" t="s">
        <v>11</v>
      </c>
      <c r="H4" s="93"/>
      <c r="I4" s="94"/>
      <c r="J4" s="95"/>
      <c r="K4" s="14"/>
    </row>
    <row r="5" spans="1:11" ht="25.5" x14ac:dyDescent="0.25">
      <c r="A5" s="81">
        <v>1</v>
      </c>
      <c r="B5" s="87">
        <v>905</v>
      </c>
      <c r="C5" s="82" t="s">
        <v>106</v>
      </c>
      <c r="D5" s="96" t="s">
        <v>107</v>
      </c>
      <c r="E5" s="83">
        <v>25</v>
      </c>
      <c r="F5" s="83">
        <v>16</v>
      </c>
      <c r="G5" s="84">
        <v>16</v>
      </c>
      <c r="H5" s="97">
        <f>E5+F5+G5</f>
        <v>57</v>
      </c>
      <c r="I5" s="85" t="s">
        <v>50</v>
      </c>
      <c r="J5" s="98" t="s">
        <v>260</v>
      </c>
      <c r="K5" s="100" t="s">
        <v>267</v>
      </c>
    </row>
    <row r="6" spans="1:11" ht="38.25" x14ac:dyDescent="0.25">
      <c r="A6" s="81">
        <v>2</v>
      </c>
      <c r="B6" s="87">
        <v>921</v>
      </c>
      <c r="C6" s="82" t="s">
        <v>143</v>
      </c>
      <c r="D6" s="96" t="s">
        <v>59</v>
      </c>
      <c r="E6" s="83">
        <v>24</v>
      </c>
      <c r="F6" s="83">
        <v>16</v>
      </c>
      <c r="G6" s="84">
        <v>14</v>
      </c>
      <c r="H6" s="97">
        <f>E6+F6+G6</f>
        <v>54</v>
      </c>
      <c r="I6" s="85" t="s">
        <v>60</v>
      </c>
      <c r="J6" s="98" t="s">
        <v>260</v>
      </c>
      <c r="K6" s="99"/>
    </row>
    <row r="7" spans="1:11" ht="26.25" thickBot="1" x14ac:dyDescent="0.3">
      <c r="A7" s="101">
        <v>3</v>
      </c>
      <c r="B7" s="102">
        <v>919</v>
      </c>
      <c r="C7" s="103" t="s">
        <v>139</v>
      </c>
      <c r="D7" s="104" t="s">
        <v>159</v>
      </c>
      <c r="E7" s="105">
        <v>23</v>
      </c>
      <c r="F7" s="105">
        <v>14</v>
      </c>
      <c r="G7" s="106">
        <v>16</v>
      </c>
      <c r="H7" s="107">
        <f t="shared" ref="H7:H32" si="0">E7+F7+G7</f>
        <v>53</v>
      </c>
      <c r="I7" s="108" t="s">
        <v>50</v>
      </c>
      <c r="J7" s="109" t="s">
        <v>262</v>
      </c>
      <c r="K7" s="14"/>
    </row>
    <row r="8" spans="1:11" ht="39" thickBot="1" x14ac:dyDescent="0.3">
      <c r="A8" s="101">
        <v>4</v>
      </c>
      <c r="B8" s="102">
        <v>926</v>
      </c>
      <c r="C8" s="103" t="s">
        <v>152</v>
      </c>
      <c r="D8" s="104" t="s">
        <v>24</v>
      </c>
      <c r="E8" s="105">
        <v>23</v>
      </c>
      <c r="F8" s="105">
        <v>6</v>
      </c>
      <c r="G8" s="106">
        <v>16</v>
      </c>
      <c r="H8" s="107">
        <f t="shared" si="0"/>
        <v>45</v>
      </c>
      <c r="I8" s="75" t="s">
        <v>153</v>
      </c>
      <c r="J8" s="110" t="s">
        <v>262</v>
      </c>
      <c r="K8" s="14"/>
    </row>
    <row r="9" spans="1:11" ht="26.25" thickBot="1" x14ac:dyDescent="0.3">
      <c r="A9" s="101">
        <v>5</v>
      </c>
      <c r="B9" s="102">
        <v>922</v>
      </c>
      <c r="C9" s="103" t="s">
        <v>144</v>
      </c>
      <c r="D9" s="104" t="s">
        <v>13</v>
      </c>
      <c r="E9" s="105">
        <v>20</v>
      </c>
      <c r="F9" s="105">
        <v>8</v>
      </c>
      <c r="G9" s="111">
        <v>16</v>
      </c>
      <c r="H9" s="107">
        <f t="shared" si="0"/>
        <v>44</v>
      </c>
      <c r="I9" s="72" t="s">
        <v>82</v>
      </c>
      <c r="J9" s="110" t="s">
        <v>262</v>
      </c>
      <c r="K9" s="14"/>
    </row>
    <row r="10" spans="1:11" ht="39" thickBot="1" x14ac:dyDescent="0.3">
      <c r="A10" s="101">
        <v>6</v>
      </c>
      <c r="B10" s="102">
        <v>910</v>
      </c>
      <c r="C10" s="103" t="s">
        <v>118</v>
      </c>
      <c r="D10" s="104" t="s">
        <v>119</v>
      </c>
      <c r="E10" s="105">
        <v>23</v>
      </c>
      <c r="F10" s="105">
        <v>6</v>
      </c>
      <c r="G10" s="106">
        <v>10</v>
      </c>
      <c r="H10" s="107">
        <f t="shared" si="0"/>
        <v>39</v>
      </c>
      <c r="I10" s="75" t="s">
        <v>120</v>
      </c>
      <c r="J10" s="110" t="s">
        <v>262</v>
      </c>
      <c r="K10" s="14"/>
    </row>
    <row r="11" spans="1:11" ht="39" thickBot="1" x14ac:dyDescent="0.3">
      <c r="A11" s="101">
        <v>7</v>
      </c>
      <c r="B11" s="102">
        <v>917</v>
      </c>
      <c r="C11" s="103" t="s">
        <v>136</v>
      </c>
      <c r="D11" s="104" t="s">
        <v>158</v>
      </c>
      <c r="E11" s="105">
        <v>16</v>
      </c>
      <c r="F11" s="105">
        <v>4</v>
      </c>
      <c r="G11" s="111">
        <v>16</v>
      </c>
      <c r="H11" s="107">
        <f t="shared" si="0"/>
        <v>36</v>
      </c>
      <c r="I11" s="72" t="s">
        <v>137</v>
      </c>
      <c r="J11" s="110" t="s">
        <v>262</v>
      </c>
      <c r="K11" s="14"/>
    </row>
    <row r="12" spans="1:11" ht="39" thickBot="1" x14ac:dyDescent="0.3">
      <c r="A12" s="112">
        <v>8</v>
      </c>
      <c r="B12" s="113">
        <v>911</v>
      </c>
      <c r="C12" s="114" t="s">
        <v>121</v>
      </c>
      <c r="D12" s="115" t="s">
        <v>122</v>
      </c>
      <c r="E12" s="116">
        <v>14</v>
      </c>
      <c r="F12" s="116">
        <v>4</v>
      </c>
      <c r="G12" s="117">
        <v>16</v>
      </c>
      <c r="H12" s="118">
        <f t="shared" si="0"/>
        <v>34</v>
      </c>
      <c r="I12" s="69" t="s">
        <v>123</v>
      </c>
      <c r="J12" s="119" t="s">
        <v>261</v>
      </c>
      <c r="K12" s="14"/>
    </row>
    <row r="13" spans="1:11" ht="39" thickBot="1" x14ac:dyDescent="0.3">
      <c r="A13" s="112">
        <v>9</v>
      </c>
      <c r="B13" s="113">
        <v>912</v>
      </c>
      <c r="C13" s="114" t="s">
        <v>124</v>
      </c>
      <c r="D13" s="115" t="s">
        <v>13</v>
      </c>
      <c r="E13" s="116">
        <v>19</v>
      </c>
      <c r="F13" s="116">
        <v>2</v>
      </c>
      <c r="G13" s="120">
        <v>12</v>
      </c>
      <c r="H13" s="118">
        <f t="shared" si="0"/>
        <v>33</v>
      </c>
      <c r="I13" s="68" t="s">
        <v>82</v>
      </c>
      <c r="J13" s="119" t="s">
        <v>261</v>
      </c>
      <c r="K13" s="14"/>
    </row>
    <row r="14" spans="1:11" ht="39" thickBot="1" x14ac:dyDescent="0.3">
      <c r="A14" s="112">
        <v>10</v>
      </c>
      <c r="B14" s="113">
        <v>916</v>
      </c>
      <c r="C14" s="114" t="s">
        <v>133</v>
      </c>
      <c r="D14" s="115" t="s">
        <v>134</v>
      </c>
      <c r="E14" s="116">
        <v>18</v>
      </c>
      <c r="F14" s="116">
        <v>2</v>
      </c>
      <c r="G14" s="120">
        <v>11</v>
      </c>
      <c r="H14" s="118">
        <f t="shared" si="0"/>
        <v>31</v>
      </c>
      <c r="I14" s="68" t="s">
        <v>135</v>
      </c>
      <c r="J14" s="119" t="s">
        <v>261</v>
      </c>
      <c r="K14" s="14"/>
    </row>
    <row r="15" spans="1:11" ht="39" thickBot="1" x14ac:dyDescent="0.3">
      <c r="A15" s="112">
        <v>11</v>
      </c>
      <c r="B15" s="113">
        <v>914</v>
      </c>
      <c r="C15" s="114" t="s">
        <v>128</v>
      </c>
      <c r="D15" s="115" t="s">
        <v>129</v>
      </c>
      <c r="E15" s="116">
        <v>16</v>
      </c>
      <c r="F15" s="116">
        <v>0</v>
      </c>
      <c r="G15" s="117">
        <v>14</v>
      </c>
      <c r="H15" s="118">
        <f t="shared" si="0"/>
        <v>30</v>
      </c>
      <c r="I15" s="69" t="s">
        <v>130</v>
      </c>
      <c r="J15" s="119" t="s">
        <v>261</v>
      </c>
      <c r="K15" s="14"/>
    </row>
    <row r="16" spans="1:11" ht="39" thickBot="1" x14ac:dyDescent="0.3">
      <c r="A16" s="112">
        <v>12</v>
      </c>
      <c r="B16" s="113">
        <v>918</v>
      </c>
      <c r="C16" s="114" t="s">
        <v>138</v>
      </c>
      <c r="D16" s="115" t="s">
        <v>87</v>
      </c>
      <c r="E16" s="116">
        <v>17</v>
      </c>
      <c r="F16" s="116">
        <v>4</v>
      </c>
      <c r="G16" s="117">
        <v>8</v>
      </c>
      <c r="H16" s="118">
        <f t="shared" si="0"/>
        <v>29</v>
      </c>
      <c r="I16" s="69" t="s">
        <v>88</v>
      </c>
      <c r="J16" s="119" t="s">
        <v>261</v>
      </c>
      <c r="K16" s="14"/>
    </row>
    <row r="17" spans="1:11" ht="39" thickBot="1" x14ac:dyDescent="0.3">
      <c r="A17" s="112">
        <v>13</v>
      </c>
      <c r="B17" s="113">
        <v>903</v>
      </c>
      <c r="C17" s="114" t="s">
        <v>104</v>
      </c>
      <c r="D17" s="115" t="s">
        <v>90</v>
      </c>
      <c r="E17" s="116">
        <v>17</v>
      </c>
      <c r="F17" s="116">
        <v>2</v>
      </c>
      <c r="G17" s="120">
        <v>9</v>
      </c>
      <c r="H17" s="118">
        <f t="shared" si="0"/>
        <v>28</v>
      </c>
      <c r="I17" s="68" t="s">
        <v>91</v>
      </c>
      <c r="J17" s="119" t="s">
        <v>261</v>
      </c>
      <c r="K17" s="14"/>
    </row>
    <row r="18" spans="1:11" ht="39" thickBot="1" x14ac:dyDescent="0.3">
      <c r="A18" s="112">
        <v>14</v>
      </c>
      <c r="B18" s="113">
        <v>904</v>
      </c>
      <c r="C18" s="114" t="s">
        <v>105</v>
      </c>
      <c r="D18" s="115" t="s">
        <v>31</v>
      </c>
      <c r="E18" s="116">
        <v>17</v>
      </c>
      <c r="F18" s="116">
        <v>0</v>
      </c>
      <c r="G18" s="117">
        <v>11</v>
      </c>
      <c r="H18" s="118">
        <f t="shared" si="0"/>
        <v>28</v>
      </c>
      <c r="I18" s="69" t="s">
        <v>32</v>
      </c>
      <c r="J18" s="119" t="s">
        <v>261</v>
      </c>
      <c r="K18" s="14"/>
    </row>
    <row r="19" spans="1:11" ht="39" thickBot="1" x14ac:dyDescent="0.3">
      <c r="A19" s="112">
        <v>15</v>
      </c>
      <c r="B19" s="113">
        <v>913</v>
      </c>
      <c r="C19" s="114" t="s">
        <v>125</v>
      </c>
      <c r="D19" s="115" t="s">
        <v>126</v>
      </c>
      <c r="E19" s="116">
        <v>16</v>
      </c>
      <c r="F19" s="116">
        <v>0</v>
      </c>
      <c r="G19" s="117">
        <v>12</v>
      </c>
      <c r="H19" s="118">
        <f t="shared" si="0"/>
        <v>28</v>
      </c>
      <c r="I19" s="69" t="s">
        <v>127</v>
      </c>
      <c r="J19" s="119" t="s">
        <v>261</v>
      </c>
      <c r="K19" s="14"/>
    </row>
    <row r="20" spans="1:11" ht="39" thickBot="1" x14ac:dyDescent="0.3">
      <c r="A20" s="112">
        <v>16</v>
      </c>
      <c r="B20" s="113">
        <v>915</v>
      </c>
      <c r="C20" s="114" t="s">
        <v>131</v>
      </c>
      <c r="D20" s="115" t="s">
        <v>132</v>
      </c>
      <c r="E20" s="116">
        <v>14</v>
      </c>
      <c r="F20" s="116">
        <v>0</v>
      </c>
      <c r="G20" s="117">
        <v>14</v>
      </c>
      <c r="H20" s="118">
        <f t="shared" si="0"/>
        <v>28</v>
      </c>
      <c r="I20" s="69" t="s">
        <v>17</v>
      </c>
      <c r="J20" s="119" t="s">
        <v>261</v>
      </c>
      <c r="K20" s="14"/>
    </row>
    <row r="21" spans="1:11" ht="26.25" thickBot="1" x14ac:dyDescent="0.3">
      <c r="A21" s="112">
        <v>17</v>
      </c>
      <c r="B21" s="113">
        <v>924</v>
      </c>
      <c r="C21" s="114" t="s">
        <v>146</v>
      </c>
      <c r="D21" s="115" t="s">
        <v>147</v>
      </c>
      <c r="E21" s="116">
        <v>17</v>
      </c>
      <c r="F21" s="116">
        <v>4</v>
      </c>
      <c r="G21" s="117">
        <v>7</v>
      </c>
      <c r="H21" s="118">
        <f t="shared" si="0"/>
        <v>28</v>
      </c>
      <c r="I21" s="69" t="s">
        <v>148</v>
      </c>
      <c r="J21" s="119" t="s">
        <v>261</v>
      </c>
      <c r="K21" s="14"/>
    </row>
    <row r="22" spans="1:11" ht="39" thickBot="1" x14ac:dyDescent="0.3">
      <c r="A22" s="16">
        <v>18</v>
      </c>
      <c r="B22" s="17">
        <v>902</v>
      </c>
      <c r="C22" s="18" t="s">
        <v>102</v>
      </c>
      <c r="D22" s="19" t="s">
        <v>43</v>
      </c>
      <c r="E22" s="20">
        <v>14</v>
      </c>
      <c r="F22" s="20">
        <v>2</v>
      </c>
      <c r="G22" s="22">
        <v>11</v>
      </c>
      <c r="H22" s="27">
        <f t="shared" si="0"/>
        <v>27</v>
      </c>
      <c r="I22" s="12" t="s">
        <v>103</v>
      </c>
      <c r="J22" s="28"/>
      <c r="K22" s="14"/>
    </row>
    <row r="23" spans="1:11" ht="39" thickBot="1" x14ac:dyDescent="0.3">
      <c r="A23" s="16">
        <v>19</v>
      </c>
      <c r="B23" s="17">
        <v>925</v>
      </c>
      <c r="C23" s="18" t="s">
        <v>149</v>
      </c>
      <c r="D23" s="19" t="s">
        <v>150</v>
      </c>
      <c r="E23" s="20">
        <v>14</v>
      </c>
      <c r="F23" s="20">
        <v>0</v>
      </c>
      <c r="G23" s="22">
        <v>13</v>
      </c>
      <c r="H23" s="27">
        <f t="shared" si="0"/>
        <v>27</v>
      </c>
      <c r="I23" s="12" t="s">
        <v>151</v>
      </c>
      <c r="J23" s="28"/>
      <c r="K23" s="14"/>
    </row>
    <row r="24" spans="1:11" ht="39" thickBot="1" x14ac:dyDescent="0.3">
      <c r="A24" s="16">
        <v>20</v>
      </c>
      <c r="B24" s="17">
        <v>901</v>
      </c>
      <c r="C24" s="18" t="s">
        <v>99</v>
      </c>
      <c r="D24" s="19" t="s">
        <v>100</v>
      </c>
      <c r="E24" s="20">
        <v>13</v>
      </c>
      <c r="F24" s="20">
        <v>2</v>
      </c>
      <c r="G24" s="21">
        <v>11</v>
      </c>
      <c r="H24" s="27">
        <f t="shared" si="0"/>
        <v>26</v>
      </c>
      <c r="I24" s="9" t="s">
        <v>101</v>
      </c>
      <c r="J24" s="28"/>
      <c r="K24" s="14"/>
    </row>
    <row r="25" spans="1:11" ht="39" thickBot="1" x14ac:dyDescent="0.3">
      <c r="A25" s="16">
        <v>21</v>
      </c>
      <c r="B25" s="17">
        <v>927</v>
      </c>
      <c r="C25" s="18" t="s">
        <v>154</v>
      </c>
      <c r="D25" s="19" t="s">
        <v>55</v>
      </c>
      <c r="E25" s="20">
        <v>17</v>
      </c>
      <c r="F25" s="20">
        <v>0</v>
      </c>
      <c r="G25" s="21">
        <v>8</v>
      </c>
      <c r="H25" s="27">
        <f t="shared" si="0"/>
        <v>25</v>
      </c>
      <c r="I25" s="9" t="s">
        <v>135</v>
      </c>
      <c r="J25" s="28"/>
      <c r="K25" s="14"/>
    </row>
    <row r="26" spans="1:11" ht="26.25" thickBot="1" x14ac:dyDescent="0.3">
      <c r="A26" s="16">
        <v>22</v>
      </c>
      <c r="B26" s="17">
        <v>906</v>
      </c>
      <c r="C26" s="18" t="s">
        <v>108</v>
      </c>
      <c r="D26" s="19" t="s">
        <v>27</v>
      </c>
      <c r="E26" s="20">
        <v>14</v>
      </c>
      <c r="F26" s="20">
        <v>0</v>
      </c>
      <c r="G26" s="22">
        <v>10</v>
      </c>
      <c r="H26" s="27">
        <f t="shared" si="0"/>
        <v>24</v>
      </c>
      <c r="I26" s="12" t="s">
        <v>109</v>
      </c>
      <c r="J26" s="28"/>
      <c r="K26" s="14"/>
    </row>
    <row r="27" spans="1:11" ht="39" thickBot="1" x14ac:dyDescent="0.3">
      <c r="A27" s="16">
        <v>23</v>
      </c>
      <c r="B27" s="17">
        <v>920</v>
      </c>
      <c r="C27" s="18" t="s">
        <v>140</v>
      </c>
      <c r="D27" s="19" t="s">
        <v>141</v>
      </c>
      <c r="E27" s="20">
        <v>14</v>
      </c>
      <c r="F27" s="20">
        <v>2</v>
      </c>
      <c r="G27" s="22">
        <v>8</v>
      </c>
      <c r="H27" s="27">
        <f t="shared" si="0"/>
        <v>24</v>
      </c>
      <c r="I27" s="12" t="s">
        <v>142</v>
      </c>
      <c r="J27" s="28"/>
      <c r="K27" s="14"/>
    </row>
    <row r="28" spans="1:11" ht="26.25" thickBot="1" x14ac:dyDescent="0.3">
      <c r="A28" s="16">
        <v>24</v>
      </c>
      <c r="B28" s="17">
        <v>923</v>
      </c>
      <c r="C28" s="18" t="s">
        <v>145</v>
      </c>
      <c r="D28" s="19" t="s">
        <v>65</v>
      </c>
      <c r="E28" s="20">
        <v>13</v>
      </c>
      <c r="F28" s="20">
        <v>2</v>
      </c>
      <c r="G28" s="22">
        <v>8</v>
      </c>
      <c r="H28" s="27">
        <f t="shared" si="0"/>
        <v>23</v>
      </c>
      <c r="I28" s="12" t="s">
        <v>66</v>
      </c>
      <c r="J28" s="28"/>
      <c r="K28" s="14"/>
    </row>
    <row r="29" spans="1:11" ht="39" thickBot="1" x14ac:dyDescent="0.3">
      <c r="A29" s="16">
        <v>25</v>
      </c>
      <c r="B29" s="17">
        <v>907</v>
      </c>
      <c r="C29" s="24" t="s">
        <v>110</v>
      </c>
      <c r="D29" s="19" t="s">
        <v>111</v>
      </c>
      <c r="E29" s="20">
        <v>12</v>
      </c>
      <c r="F29" s="20">
        <v>0</v>
      </c>
      <c r="G29" s="22">
        <v>7</v>
      </c>
      <c r="H29" s="27">
        <f t="shared" si="0"/>
        <v>19</v>
      </c>
      <c r="I29" s="12" t="s">
        <v>23</v>
      </c>
      <c r="J29" s="28"/>
      <c r="K29" s="14"/>
    </row>
    <row r="30" spans="1:11" ht="26.25" thickBot="1" x14ac:dyDescent="0.3">
      <c r="A30" s="16">
        <v>26</v>
      </c>
      <c r="B30" s="17">
        <v>908</v>
      </c>
      <c r="C30" s="18" t="s">
        <v>112</v>
      </c>
      <c r="D30" s="19" t="s">
        <v>113</v>
      </c>
      <c r="E30" s="20">
        <v>12</v>
      </c>
      <c r="F30" s="20">
        <v>0</v>
      </c>
      <c r="G30" s="22">
        <v>6</v>
      </c>
      <c r="H30" s="27">
        <f t="shared" si="0"/>
        <v>18</v>
      </c>
      <c r="I30" s="12" t="s">
        <v>114</v>
      </c>
      <c r="J30" s="28"/>
      <c r="K30" s="14"/>
    </row>
    <row r="31" spans="1:11" ht="39" thickBot="1" x14ac:dyDescent="0.3">
      <c r="A31" s="16">
        <v>27</v>
      </c>
      <c r="B31" s="17">
        <v>909</v>
      </c>
      <c r="C31" s="18" t="s">
        <v>115</v>
      </c>
      <c r="D31" s="19" t="s">
        <v>116</v>
      </c>
      <c r="E31" s="20">
        <v>10</v>
      </c>
      <c r="F31" s="20">
        <v>0</v>
      </c>
      <c r="G31" s="22">
        <v>8</v>
      </c>
      <c r="H31" s="27">
        <f t="shared" si="0"/>
        <v>18</v>
      </c>
      <c r="I31" s="12" t="s">
        <v>117</v>
      </c>
      <c r="J31" s="28"/>
      <c r="K31" s="14"/>
    </row>
    <row r="32" spans="1:11" ht="39" thickBot="1" x14ac:dyDescent="0.3">
      <c r="A32" s="16">
        <v>28</v>
      </c>
      <c r="B32" s="17">
        <v>928</v>
      </c>
      <c r="C32" s="18" t="s">
        <v>155</v>
      </c>
      <c r="D32" s="19" t="s">
        <v>156</v>
      </c>
      <c r="E32" s="20">
        <v>5</v>
      </c>
      <c r="F32" s="20">
        <v>2</v>
      </c>
      <c r="G32" s="22">
        <v>5</v>
      </c>
      <c r="H32" s="27">
        <f t="shared" si="0"/>
        <v>12</v>
      </c>
      <c r="I32" s="12" t="s">
        <v>157</v>
      </c>
      <c r="J32" s="28"/>
      <c r="K32" s="14"/>
    </row>
    <row r="33" spans="1:1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4"/>
      <c r="K33" s="14"/>
    </row>
    <row r="34" spans="1:1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4"/>
    </row>
    <row r="35" spans="1:1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4"/>
      <c r="K35" s="14"/>
    </row>
    <row r="36" spans="1:11" ht="15.75" x14ac:dyDescent="0.25">
      <c r="A36" s="13"/>
      <c r="B36" s="36" t="s">
        <v>96</v>
      </c>
      <c r="C36" s="36"/>
      <c r="D36" s="13"/>
      <c r="E36" s="13"/>
      <c r="F36" s="13"/>
      <c r="G36" s="13"/>
      <c r="H36" s="13"/>
      <c r="I36" s="13"/>
      <c r="J36" s="14"/>
      <c r="K36" s="14"/>
    </row>
    <row r="37" spans="1:1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4"/>
      <c r="K37" s="14"/>
    </row>
  </sheetData>
  <sortState ref="A8:I35">
    <sortCondition descending="1" ref="H8:H35"/>
  </sortState>
  <mergeCells count="11">
    <mergeCell ref="K5:K6"/>
    <mergeCell ref="B36:C36"/>
    <mergeCell ref="C3:C4"/>
    <mergeCell ref="J3:J4"/>
    <mergeCell ref="A1:J2"/>
    <mergeCell ref="A3:A4"/>
    <mergeCell ref="B3:B4"/>
    <mergeCell ref="D3:D4"/>
    <mergeCell ref="E3:G3"/>
    <mergeCell ref="H3:H4"/>
    <mergeCell ref="I3:I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35"/>
  <sheetViews>
    <sheetView view="pageLayout" topLeftCell="A13" zoomScaleNormal="100" workbookViewId="0">
      <selection activeCell="G8" sqref="G8"/>
    </sheetView>
  </sheetViews>
  <sheetFormatPr defaultRowHeight="15" x14ac:dyDescent="0.25"/>
  <cols>
    <col min="1" max="1" width="4.140625" customWidth="1"/>
    <col min="2" max="2" width="4.42578125" customWidth="1"/>
    <col min="3" max="3" width="13.5703125" customWidth="1"/>
    <col min="4" max="4" width="8" customWidth="1"/>
    <col min="5" max="5" width="4.85546875" customWidth="1"/>
    <col min="6" max="6" width="4.42578125" customWidth="1"/>
    <col min="7" max="7" width="4.85546875" customWidth="1"/>
    <col min="8" max="8" width="6.28515625" customWidth="1"/>
    <col min="9" max="9" width="14" customWidth="1"/>
    <col min="10" max="10" width="6.28515625" customWidth="1"/>
  </cols>
  <sheetData>
    <row r="1" spans="1:11" ht="18.7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14"/>
    </row>
    <row r="2" spans="1:11" ht="19.5" thickBot="1" x14ac:dyDescent="0.3">
      <c r="A2" s="42" t="s">
        <v>160</v>
      </c>
      <c r="B2" s="42"/>
      <c r="C2" s="42"/>
      <c r="D2" s="42"/>
      <c r="E2" s="42"/>
      <c r="F2" s="42"/>
      <c r="G2" s="42"/>
      <c r="H2" s="42"/>
      <c r="I2" s="38"/>
      <c r="J2" s="14"/>
    </row>
    <row r="3" spans="1:11" ht="22.5" customHeight="1" thickBot="1" x14ac:dyDescent="0.3">
      <c r="A3" s="41" t="s">
        <v>2</v>
      </c>
      <c r="B3" s="41" t="s">
        <v>3</v>
      </c>
      <c r="C3" s="41" t="s">
        <v>4</v>
      </c>
      <c r="D3" s="41" t="s">
        <v>5</v>
      </c>
      <c r="E3" s="44" t="s">
        <v>98</v>
      </c>
      <c r="F3" s="45"/>
      <c r="G3" s="46"/>
      <c r="H3" s="47" t="s">
        <v>7</v>
      </c>
      <c r="I3" s="49" t="s">
        <v>8</v>
      </c>
      <c r="J3" s="35" t="s">
        <v>264</v>
      </c>
    </row>
    <row r="4" spans="1:11" ht="15.75" thickBot="1" x14ac:dyDescent="0.3">
      <c r="A4" s="43"/>
      <c r="B4" s="43"/>
      <c r="C4" s="43"/>
      <c r="D4" s="43"/>
      <c r="E4" s="15" t="s">
        <v>9</v>
      </c>
      <c r="F4" s="15" t="s">
        <v>10</v>
      </c>
      <c r="G4" s="15" t="s">
        <v>11</v>
      </c>
      <c r="H4" s="48"/>
      <c r="I4" s="49"/>
      <c r="J4" s="35"/>
    </row>
    <row r="5" spans="1:11" ht="38.25" customHeight="1" thickBot="1" x14ac:dyDescent="0.3">
      <c r="A5" s="121">
        <v>1</v>
      </c>
      <c r="B5" s="122">
        <v>1003</v>
      </c>
      <c r="C5" s="123" t="s">
        <v>166</v>
      </c>
      <c r="D5" s="123" t="s">
        <v>24</v>
      </c>
      <c r="E5" s="124">
        <v>15</v>
      </c>
      <c r="F5" s="125">
        <v>40</v>
      </c>
      <c r="G5" s="125">
        <v>20</v>
      </c>
      <c r="H5" s="134">
        <v>75</v>
      </c>
      <c r="I5" s="85" t="s">
        <v>153</v>
      </c>
      <c r="J5" s="98" t="s">
        <v>260</v>
      </c>
      <c r="K5" s="141" t="s">
        <v>266</v>
      </c>
    </row>
    <row r="6" spans="1:11" ht="39" thickBot="1" x14ac:dyDescent="0.3">
      <c r="A6" s="121">
        <v>2</v>
      </c>
      <c r="B6" s="122">
        <v>1024</v>
      </c>
      <c r="C6" s="123" t="s">
        <v>207</v>
      </c>
      <c r="D6" s="123" t="s">
        <v>208</v>
      </c>
      <c r="E6" s="124">
        <v>15</v>
      </c>
      <c r="F6" s="125">
        <v>20</v>
      </c>
      <c r="G6" s="125">
        <v>22</v>
      </c>
      <c r="H6" s="134">
        <v>57</v>
      </c>
      <c r="I6" s="85" t="s">
        <v>75</v>
      </c>
      <c r="J6" s="98" t="s">
        <v>260</v>
      </c>
      <c r="K6" s="142"/>
    </row>
    <row r="7" spans="1:11" ht="39" thickBot="1" x14ac:dyDescent="0.3">
      <c r="A7" s="101">
        <v>3</v>
      </c>
      <c r="B7" s="126">
        <v>1013</v>
      </c>
      <c r="C7" s="103" t="s">
        <v>189</v>
      </c>
      <c r="D7" s="103" t="s">
        <v>13</v>
      </c>
      <c r="E7" s="105">
        <v>15</v>
      </c>
      <c r="F7" s="106">
        <v>16</v>
      </c>
      <c r="G7" s="106">
        <v>25</v>
      </c>
      <c r="H7" s="135">
        <v>56</v>
      </c>
      <c r="I7" s="75" t="s">
        <v>82</v>
      </c>
      <c r="J7" s="110" t="s">
        <v>262</v>
      </c>
    </row>
    <row r="8" spans="1:11" ht="39" thickBot="1" x14ac:dyDescent="0.3">
      <c r="A8" s="101">
        <v>4</v>
      </c>
      <c r="B8" s="126">
        <v>1025</v>
      </c>
      <c r="C8" s="103" t="s">
        <v>209</v>
      </c>
      <c r="D8" s="103" t="s">
        <v>158</v>
      </c>
      <c r="E8" s="105">
        <v>12</v>
      </c>
      <c r="F8" s="106">
        <v>14</v>
      </c>
      <c r="G8" s="106">
        <v>23.4</v>
      </c>
      <c r="H8" s="135">
        <v>49.4</v>
      </c>
      <c r="I8" s="75" t="s">
        <v>137</v>
      </c>
      <c r="J8" s="110" t="s">
        <v>262</v>
      </c>
    </row>
    <row r="9" spans="1:11" ht="39" thickBot="1" x14ac:dyDescent="0.3">
      <c r="A9" s="101">
        <v>5</v>
      </c>
      <c r="B9" s="126">
        <v>1014</v>
      </c>
      <c r="C9" s="103" t="s">
        <v>190</v>
      </c>
      <c r="D9" s="103" t="s">
        <v>59</v>
      </c>
      <c r="E9" s="105">
        <v>17</v>
      </c>
      <c r="F9" s="106">
        <v>10</v>
      </c>
      <c r="G9" s="106">
        <v>21</v>
      </c>
      <c r="H9" s="135">
        <v>48</v>
      </c>
      <c r="I9" s="75" t="s">
        <v>60</v>
      </c>
      <c r="J9" s="110" t="s">
        <v>262</v>
      </c>
    </row>
    <row r="10" spans="1:11" ht="39" thickBot="1" x14ac:dyDescent="0.3">
      <c r="A10" s="101">
        <v>6</v>
      </c>
      <c r="B10" s="126">
        <v>1002</v>
      </c>
      <c r="C10" s="103" t="s">
        <v>163</v>
      </c>
      <c r="D10" s="103" t="s">
        <v>164</v>
      </c>
      <c r="E10" s="105">
        <v>11</v>
      </c>
      <c r="F10" s="106">
        <v>12</v>
      </c>
      <c r="G10" s="106">
        <v>19.2</v>
      </c>
      <c r="H10" s="135">
        <v>42.2</v>
      </c>
      <c r="I10" s="75" t="s">
        <v>165</v>
      </c>
      <c r="J10" s="110" t="s">
        <v>262</v>
      </c>
    </row>
    <row r="11" spans="1:11" ht="39" thickBot="1" x14ac:dyDescent="0.3">
      <c r="A11" s="127">
        <v>7</v>
      </c>
      <c r="B11" s="128">
        <v>1022</v>
      </c>
      <c r="C11" s="129" t="s">
        <v>203</v>
      </c>
      <c r="D11" s="129" t="s">
        <v>24</v>
      </c>
      <c r="E11" s="132">
        <v>14</v>
      </c>
      <c r="F11" s="133">
        <v>10</v>
      </c>
      <c r="G11" s="133">
        <v>16.8</v>
      </c>
      <c r="H11" s="136">
        <v>40.799999999999997</v>
      </c>
      <c r="I11" s="137" t="s">
        <v>153</v>
      </c>
      <c r="J11" s="138" t="s">
        <v>261</v>
      </c>
    </row>
    <row r="12" spans="1:11" ht="26.25" thickBot="1" x14ac:dyDescent="0.3">
      <c r="A12" s="127">
        <v>8</v>
      </c>
      <c r="B12" s="128">
        <v>1020</v>
      </c>
      <c r="C12" s="129" t="s">
        <v>199</v>
      </c>
      <c r="D12" s="129" t="s">
        <v>132</v>
      </c>
      <c r="E12" s="132">
        <v>11</v>
      </c>
      <c r="F12" s="133">
        <v>8</v>
      </c>
      <c r="G12" s="133">
        <v>21.4</v>
      </c>
      <c r="H12" s="136">
        <v>40.4</v>
      </c>
      <c r="I12" s="137" t="s">
        <v>17</v>
      </c>
      <c r="J12" s="138" t="s">
        <v>261</v>
      </c>
    </row>
    <row r="13" spans="1:11" ht="39" thickBot="1" x14ac:dyDescent="0.3">
      <c r="A13" s="127">
        <v>9</v>
      </c>
      <c r="B13" s="128">
        <v>1011</v>
      </c>
      <c r="C13" s="129" t="s">
        <v>184</v>
      </c>
      <c r="D13" s="129" t="s">
        <v>185</v>
      </c>
      <c r="E13" s="130">
        <v>14</v>
      </c>
      <c r="F13" s="131">
        <v>6</v>
      </c>
      <c r="G13" s="131">
        <v>18.600000000000001</v>
      </c>
      <c r="H13" s="136">
        <v>38.6</v>
      </c>
      <c r="I13" s="139" t="s">
        <v>186</v>
      </c>
      <c r="J13" s="138" t="s">
        <v>261</v>
      </c>
    </row>
    <row r="14" spans="1:11" ht="39" thickBot="1" x14ac:dyDescent="0.3">
      <c r="A14" s="127">
        <v>10</v>
      </c>
      <c r="B14" s="128">
        <v>1026</v>
      </c>
      <c r="C14" s="129" t="s">
        <v>210</v>
      </c>
      <c r="D14" s="129" t="s">
        <v>211</v>
      </c>
      <c r="E14" s="132">
        <v>8</v>
      </c>
      <c r="F14" s="133">
        <v>8</v>
      </c>
      <c r="G14" s="133">
        <v>18.8</v>
      </c>
      <c r="H14" s="136">
        <v>34.799999999999997</v>
      </c>
      <c r="I14" s="137" t="s">
        <v>88</v>
      </c>
      <c r="J14" s="138" t="s">
        <v>261</v>
      </c>
    </row>
    <row r="15" spans="1:11" ht="39" thickBot="1" x14ac:dyDescent="0.3">
      <c r="A15" s="127">
        <v>11</v>
      </c>
      <c r="B15" s="128">
        <v>1007</v>
      </c>
      <c r="C15" s="129" t="s">
        <v>176</v>
      </c>
      <c r="D15" s="129" t="s">
        <v>156</v>
      </c>
      <c r="E15" s="132">
        <v>9</v>
      </c>
      <c r="F15" s="133">
        <v>2</v>
      </c>
      <c r="G15" s="133">
        <v>22.4</v>
      </c>
      <c r="H15" s="136">
        <v>33.4</v>
      </c>
      <c r="I15" s="137" t="s">
        <v>157</v>
      </c>
      <c r="J15" s="138" t="s">
        <v>261</v>
      </c>
    </row>
    <row r="16" spans="1:11" ht="39" thickBot="1" x14ac:dyDescent="0.3">
      <c r="A16" s="127">
        <v>12</v>
      </c>
      <c r="B16" s="128">
        <v>1016</v>
      </c>
      <c r="C16" s="129" t="s">
        <v>194</v>
      </c>
      <c r="D16" s="129" t="s">
        <v>31</v>
      </c>
      <c r="E16" s="132">
        <v>10</v>
      </c>
      <c r="F16" s="133">
        <v>4</v>
      </c>
      <c r="G16" s="133">
        <v>18.399999999999999</v>
      </c>
      <c r="H16" s="136">
        <v>32.4</v>
      </c>
      <c r="I16" s="137" t="s">
        <v>32</v>
      </c>
      <c r="J16" s="138" t="s">
        <v>261</v>
      </c>
    </row>
    <row r="17" spans="1:10" ht="39" thickBot="1" x14ac:dyDescent="0.3">
      <c r="A17" s="127">
        <v>13</v>
      </c>
      <c r="B17" s="128">
        <v>1027</v>
      </c>
      <c r="C17" s="129" t="s">
        <v>212</v>
      </c>
      <c r="D17" s="129" t="s">
        <v>100</v>
      </c>
      <c r="E17" s="132">
        <v>9</v>
      </c>
      <c r="F17" s="133">
        <v>0</v>
      </c>
      <c r="G17" s="133">
        <v>23.2</v>
      </c>
      <c r="H17" s="136">
        <v>32.200000000000003</v>
      </c>
      <c r="I17" s="137" t="s">
        <v>101</v>
      </c>
      <c r="J17" s="138" t="s">
        <v>261</v>
      </c>
    </row>
    <row r="18" spans="1:10" ht="39" thickBot="1" x14ac:dyDescent="0.3">
      <c r="A18" s="127">
        <v>14</v>
      </c>
      <c r="B18" s="128">
        <v>1012</v>
      </c>
      <c r="C18" s="129" t="s">
        <v>187</v>
      </c>
      <c r="D18" s="129" t="s">
        <v>94</v>
      </c>
      <c r="E18" s="132">
        <v>9</v>
      </c>
      <c r="F18" s="133">
        <v>8</v>
      </c>
      <c r="G18" s="133">
        <v>15</v>
      </c>
      <c r="H18" s="136">
        <v>32</v>
      </c>
      <c r="I18" s="137" t="s">
        <v>188</v>
      </c>
      <c r="J18" s="138" t="s">
        <v>261</v>
      </c>
    </row>
    <row r="19" spans="1:10" ht="39" thickBot="1" x14ac:dyDescent="0.3">
      <c r="A19" s="16">
        <v>15</v>
      </c>
      <c r="B19" s="23">
        <v>1015</v>
      </c>
      <c r="C19" s="18" t="s">
        <v>191</v>
      </c>
      <c r="D19" s="24" t="s">
        <v>192</v>
      </c>
      <c r="E19" s="20">
        <v>10</v>
      </c>
      <c r="F19" s="22">
        <v>6</v>
      </c>
      <c r="G19" s="22">
        <v>15</v>
      </c>
      <c r="H19" s="25">
        <v>31</v>
      </c>
      <c r="I19" s="23" t="s">
        <v>193</v>
      </c>
      <c r="J19" s="14"/>
    </row>
    <row r="20" spans="1:10" ht="26.25" thickBot="1" x14ac:dyDescent="0.3">
      <c r="A20" s="16">
        <v>16</v>
      </c>
      <c r="B20" s="23">
        <v>1001</v>
      </c>
      <c r="C20" s="18" t="s">
        <v>161</v>
      </c>
      <c r="D20" s="18" t="s">
        <v>162</v>
      </c>
      <c r="E20" s="20">
        <v>7</v>
      </c>
      <c r="F20" s="22">
        <v>8</v>
      </c>
      <c r="G20" s="22">
        <v>15.4</v>
      </c>
      <c r="H20" s="25">
        <v>30.4</v>
      </c>
      <c r="I20" s="23" t="s">
        <v>44</v>
      </c>
      <c r="J20" s="14"/>
    </row>
    <row r="21" spans="1:10" ht="39" thickBot="1" x14ac:dyDescent="0.3">
      <c r="A21" s="16">
        <v>17</v>
      </c>
      <c r="B21" s="23">
        <v>1028</v>
      </c>
      <c r="C21" s="18" t="s">
        <v>213</v>
      </c>
      <c r="D21" s="18" t="s">
        <v>27</v>
      </c>
      <c r="E21" s="20">
        <v>8</v>
      </c>
      <c r="F21" s="22">
        <v>6</v>
      </c>
      <c r="G21" s="22">
        <v>16.399999999999999</v>
      </c>
      <c r="H21" s="25">
        <v>30.4</v>
      </c>
      <c r="I21" s="23" t="s">
        <v>183</v>
      </c>
      <c r="J21" s="14"/>
    </row>
    <row r="22" spans="1:10" ht="26.25" thickBot="1" x14ac:dyDescent="0.3">
      <c r="A22" s="16">
        <v>18</v>
      </c>
      <c r="B22" s="23">
        <v>1010</v>
      </c>
      <c r="C22" s="18" t="s">
        <v>181</v>
      </c>
      <c r="D22" s="18" t="s">
        <v>182</v>
      </c>
      <c r="E22" s="20">
        <v>9</v>
      </c>
      <c r="F22" s="22">
        <v>2</v>
      </c>
      <c r="G22" s="22">
        <v>17.8</v>
      </c>
      <c r="H22" s="25">
        <v>28.8</v>
      </c>
      <c r="I22" s="23" t="s">
        <v>183</v>
      </c>
      <c r="J22" s="14"/>
    </row>
    <row r="23" spans="1:10" ht="39" thickBot="1" x14ac:dyDescent="0.3">
      <c r="A23" s="16">
        <v>19</v>
      </c>
      <c r="B23" s="23">
        <v>1017</v>
      </c>
      <c r="C23" s="18" t="s">
        <v>195</v>
      </c>
      <c r="D23" s="18" t="s">
        <v>126</v>
      </c>
      <c r="E23" s="20">
        <v>8</v>
      </c>
      <c r="F23" s="22">
        <v>4</v>
      </c>
      <c r="G23" s="22">
        <v>15.8</v>
      </c>
      <c r="H23" s="25">
        <v>27.8</v>
      </c>
      <c r="I23" s="23" t="s">
        <v>127</v>
      </c>
      <c r="J23" s="14"/>
    </row>
    <row r="24" spans="1:10" ht="26.25" thickBot="1" x14ac:dyDescent="0.3">
      <c r="A24" s="16">
        <v>20</v>
      </c>
      <c r="B24" s="23">
        <v>1006</v>
      </c>
      <c r="C24" s="18" t="s">
        <v>173</v>
      </c>
      <c r="D24" s="18" t="s">
        <v>174</v>
      </c>
      <c r="E24" s="20">
        <v>10</v>
      </c>
      <c r="F24" s="22">
        <v>2</v>
      </c>
      <c r="G24" s="22">
        <v>15.4</v>
      </c>
      <c r="H24" s="25">
        <v>27.4</v>
      </c>
      <c r="I24" s="23" t="s">
        <v>175</v>
      </c>
      <c r="J24" s="14"/>
    </row>
    <row r="25" spans="1:10" ht="39" thickBot="1" x14ac:dyDescent="0.3">
      <c r="A25" s="16">
        <v>21</v>
      </c>
      <c r="B25" s="23">
        <v>1008</v>
      </c>
      <c r="C25" s="18" t="s">
        <v>177</v>
      </c>
      <c r="D25" s="18" t="s">
        <v>178</v>
      </c>
      <c r="E25" s="20">
        <v>9</v>
      </c>
      <c r="F25" s="22">
        <v>4</v>
      </c>
      <c r="G25" s="22">
        <v>13.8</v>
      </c>
      <c r="H25" s="25">
        <v>26.8</v>
      </c>
      <c r="I25" s="23" t="s">
        <v>23</v>
      </c>
      <c r="J25" s="14"/>
    </row>
    <row r="26" spans="1:10" ht="39" thickBot="1" x14ac:dyDescent="0.3">
      <c r="A26" s="16">
        <v>22</v>
      </c>
      <c r="B26" s="23">
        <v>1005</v>
      </c>
      <c r="C26" s="18" t="s">
        <v>170</v>
      </c>
      <c r="D26" s="18" t="s">
        <v>171</v>
      </c>
      <c r="E26" s="20">
        <v>11</v>
      </c>
      <c r="F26" s="22">
        <v>2</v>
      </c>
      <c r="G26" s="22">
        <v>13.6</v>
      </c>
      <c r="H26" s="25">
        <v>26.6</v>
      </c>
      <c r="I26" s="23" t="s">
        <v>172</v>
      </c>
      <c r="J26" s="14"/>
    </row>
    <row r="27" spans="1:10" ht="26.25" thickBot="1" x14ac:dyDescent="0.3">
      <c r="A27" s="16">
        <v>23</v>
      </c>
      <c r="B27" s="23">
        <v>1021</v>
      </c>
      <c r="C27" s="18" t="s">
        <v>200</v>
      </c>
      <c r="D27" s="18" t="s">
        <v>201</v>
      </c>
      <c r="E27" s="20">
        <v>8</v>
      </c>
      <c r="F27" s="22">
        <v>4</v>
      </c>
      <c r="G27" s="22">
        <v>14</v>
      </c>
      <c r="H27" s="25">
        <v>26</v>
      </c>
      <c r="I27" s="23" t="s">
        <v>202</v>
      </c>
      <c r="J27" s="14"/>
    </row>
    <row r="28" spans="1:10" ht="39" thickBot="1" x14ac:dyDescent="0.3">
      <c r="A28" s="16">
        <v>24</v>
      </c>
      <c r="B28" s="23">
        <v>1023</v>
      </c>
      <c r="C28" s="18" t="s">
        <v>204</v>
      </c>
      <c r="D28" s="18" t="s">
        <v>205</v>
      </c>
      <c r="E28" s="20">
        <v>9</v>
      </c>
      <c r="F28" s="22">
        <v>2</v>
      </c>
      <c r="G28" s="22">
        <v>14.8</v>
      </c>
      <c r="H28" s="25">
        <v>25.8</v>
      </c>
      <c r="I28" s="23" t="s">
        <v>206</v>
      </c>
      <c r="J28" s="14"/>
    </row>
    <row r="29" spans="1:10" ht="26.25" thickBot="1" x14ac:dyDescent="0.3">
      <c r="A29" s="16">
        <v>25</v>
      </c>
      <c r="B29" s="23">
        <v>1019</v>
      </c>
      <c r="C29" s="18" t="s">
        <v>197</v>
      </c>
      <c r="D29" s="18" t="s">
        <v>113</v>
      </c>
      <c r="E29" s="20">
        <v>9</v>
      </c>
      <c r="F29" s="22">
        <v>2</v>
      </c>
      <c r="G29" s="22">
        <v>14.2</v>
      </c>
      <c r="H29" s="25">
        <v>25.2</v>
      </c>
      <c r="I29" s="23" t="s">
        <v>198</v>
      </c>
      <c r="J29" s="14"/>
    </row>
    <row r="30" spans="1:10" ht="39" thickBot="1" x14ac:dyDescent="0.3">
      <c r="A30" s="16">
        <v>26</v>
      </c>
      <c r="B30" s="23">
        <v>1018</v>
      </c>
      <c r="C30" s="18" t="s">
        <v>196</v>
      </c>
      <c r="D30" s="18" t="s">
        <v>171</v>
      </c>
      <c r="E30" s="20">
        <v>9</v>
      </c>
      <c r="F30" s="22">
        <v>2</v>
      </c>
      <c r="G30" s="22">
        <v>13.2</v>
      </c>
      <c r="H30" s="25">
        <v>24.2</v>
      </c>
      <c r="I30" s="23" t="s">
        <v>172</v>
      </c>
      <c r="J30" s="14"/>
    </row>
    <row r="31" spans="1:10" ht="39" thickBot="1" x14ac:dyDescent="0.3">
      <c r="A31" s="16">
        <v>27</v>
      </c>
      <c r="B31" s="23">
        <v>1004</v>
      </c>
      <c r="C31" s="18" t="s">
        <v>167</v>
      </c>
      <c r="D31" s="18" t="s">
        <v>168</v>
      </c>
      <c r="E31" s="20">
        <v>9</v>
      </c>
      <c r="F31" s="22">
        <v>2</v>
      </c>
      <c r="G31" s="22">
        <v>9.4</v>
      </c>
      <c r="H31" s="25">
        <v>20.399999999999999</v>
      </c>
      <c r="I31" s="23" t="s">
        <v>169</v>
      </c>
      <c r="J31" s="14"/>
    </row>
    <row r="32" spans="1:10" ht="39" thickBot="1" x14ac:dyDescent="0.3">
      <c r="A32" s="16">
        <v>28</v>
      </c>
      <c r="B32" s="23">
        <v>1009</v>
      </c>
      <c r="C32" s="18" t="s">
        <v>179</v>
      </c>
      <c r="D32" s="18" t="s">
        <v>180</v>
      </c>
      <c r="E32" s="26">
        <v>3</v>
      </c>
      <c r="F32" s="22">
        <v>2</v>
      </c>
      <c r="G32" s="22">
        <v>14.8</v>
      </c>
      <c r="H32" s="25">
        <v>19.8</v>
      </c>
      <c r="I32" s="23" t="s">
        <v>123</v>
      </c>
      <c r="J32" s="14"/>
    </row>
    <row r="33" spans="1:10" ht="15.75" x14ac:dyDescent="0.25">
      <c r="A33" s="53"/>
      <c r="B33" s="53"/>
      <c r="C33" s="4"/>
      <c r="D33" s="50"/>
      <c r="E33" s="50"/>
      <c r="F33" s="50"/>
      <c r="G33" s="50"/>
      <c r="H33" s="50"/>
      <c r="I33" s="50"/>
      <c r="J33" s="52"/>
    </row>
    <row r="34" spans="1:10" ht="15.75" x14ac:dyDescent="0.25">
      <c r="A34" s="54"/>
      <c r="B34" s="54"/>
      <c r="C34" s="4"/>
      <c r="D34" s="51"/>
      <c r="E34" s="51"/>
      <c r="F34" s="51"/>
      <c r="G34" s="51"/>
      <c r="H34" s="51"/>
      <c r="I34" s="51"/>
      <c r="J34" s="52"/>
    </row>
    <row r="35" spans="1:10" ht="15.75" x14ac:dyDescent="0.25">
      <c r="A35" s="54"/>
      <c r="B35" s="54"/>
      <c r="C35" s="4" t="s">
        <v>214</v>
      </c>
      <c r="D35" s="51"/>
      <c r="E35" s="51"/>
      <c r="F35" s="51"/>
      <c r="G35" s="51"/>
      <c r="H35" s="51"/>
      <c r="I35" s="51"/>
      <c r="J35" s="52"/>
    </row>
  </sheetData>
  <sortState ref="A5:I32">
    <sortCondition descending="1" ref="H5:H32"/>
  </sortState>
  <mergeCells count="20">
    <mergeCell ref="K5:K6"/>
    <mergeCell ref="H33:H35"/>
    <mergeCell ref="I33:I35"/>
    <mergeCell ref="J33:J35"/>
    <mergeCell ref="J3:J4"/>
    <mergeCell ref="A33:A35"/>
    <mergeCell ref="B33:B35"/>
    <mergeCell ref="D33:D35"/>
    <mergeCell ref="E33:E35"/>
    <mergeCell ref="F33:F35"/>
    <mergeCell ref="G33:G35"/>
    <mergeCell ref="A1:I1"/>
    <mergeCell ref="A2:I2"/>
    <mergeCell ref="A3:A4"/>
    <mergeCell ref="B3:B4"/>
    <mergeCell ref="C3:C4"/>
    <mergeCell ref="D3:D4"/>
    <mergeCell ref="E3:G3"/>
    <mergeCell ref="H3:H4"/>
    <mergeCell ref="I3:I4"/>
  </mergeCells>
  <pageMargins left="0.7" right="1.197916666666666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35"/>
  <sheetViews>
    <sheetView tabSelected="1" zoomScaleNormal="100" workbookViewId="0">
      <selection activeCell="M10" sqref="M10"/>
    </sheetView>
  </sheetViews>
  <sheetFormatPr defaultRowHeight="15" x14ac:dyDescent="0.25"/>
  <cols>
    <col min="1" max="1" width="4.42578125" customWidth="1"/>
    <col min="2" max="2" width="5" customWidth="1"/>
    <col min="3" max="3" width="13.42578125" customWidth="1"/>
    <col min="4" max="4" width="8.5703125" customWidth="1"/>
    <col min="5" max="5" width="5.28515625" customWidth="1"/>
    <col min="6" max="6" width="5.42578125" customWidth="1"/>
    <col min="7" max="7" width="4.7109375" customWidth="1"/>
    <col min="8" max="8" width="5.140625" customWidth="1"/>
    <col min="9" max="9" width="6" customWidth="1"/>
    <col min="10" max="10" width="13.7109375" customWidth="1"/>
    <col min="11" max="11" width="7.42578125" customWidth="1"/>
  </cols>
  <sheetData>
    <row r="1" spans="1:12" ht="18.7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14"/>
    </row>
    <row r="2" spans="1:12" ht="19.5" thickBot="1" x14ac:dyDescent="0.3">
      <c r="A2" s="42" t="s">
        <v>215</v>
      </c>
      <c r="B2" s="42"/>
      <c r="C2" s="42"/>
      <c r="D2" s="42"/>
      <c r="E2" s="42"/>
      <c r="F2" s="42"/>
      <c r="G2" s="42"/>
      <c r="H2" s="42"/>
      <c r="I2" s="42"/>
      <c r="J2" s="42"/>
      <c r="K2" s="14"/>
    </row>
    <row r="3" spans="1:12" ht="22.5" customHeight="1" thickBot="1" x14ac:dyDescent="0.3">
      <c r="A3" s="56"/>
      <c r="B3" s="58" t="s">
        <v>3</v>
      </c>
      <c r="C3" s="41" t="s">
        <v>4</v>
      </c>
      <c r="D3" s="41" t="s">
        <v>5</v>
      </c>
      <c r="E3" s="44" t="s">
        <v>98</v>
      </c>
      <c r="F3" s="45"/>
      <c r="G3" s="45"/>
      <c r="H3" s="46"/>
      <c r="I3" s="41" t="s">
        <v>7</v>
      </c>
      <c r="J3" s="47" t="s">
        <v>8</v>
      </c>
      <c r="K3" s="35" t="s">
        <v>264</v>
      </c>
    </row>
    <row r="4" spans="1:12" ht="15.75" thickBot="1" x14ac:dyDescent="0.3">
      <c r="A4" s="57"/>
      <c r="B4" s="59"/>
      <c r="C4" s="43"/>
      <c r="D4" s="43"/>
      <c r="E4" s="15" t="s">
        <v>9</v>
      </c>
      <c r="F4" s="15" t="s">
        <v>10</v>
      </c>
      <c r="G4" s="15" t="s">
        <v>11</v>
      </c>
      <c r="H4" s="15" t="s">
        <v>216</v>
      </c>
      <c r="I4" s="43"/>
      <c r="J4" s="48"/>
      <c r="K4" s="35"/>
    </row>
    <row r="5" spans="1:12" ht="39" thickBot="1" x14ac:dyDescent="0.3">
      <c r="A5" s="143">
        <v>1</v>
      </c>
      <c r="B5" s="122">
        <v>1126</v>
      </c>
      <c r="C5" s="122" t="s">
        <v>252</v>
      </c>
      <c r="D5" s="122" t="s">
        <v>24</v>
      </c>
      <c r="E5" s="154">
        <v>18</v>
      </c>
      <c r="F5" s="154">
        <v>30</v>
      </c>
      <c r="G5" s="154">
        <v>23.2</v>
      </c>
      <c r="H5" s="154">
        <v>5</v>
      </c>
      <c r="I5" s="154">
        <f>E5+F5+G5+H5</f>
        <v>76.2</v>
      </c>
      <c r="J5" s="148" t="s">
        <v>153</v>
      </c>
      <c r="K5" s="98" t="s">
        <v>260</v>
      </c>
      <c r="L5" s="152" t="s">
        <v>268</v>
      </c>
    </row>
    <row r="6" spans="1:12" ht="26.25" thickBot="1" x14ac:dyDescent="0.3">
      <c r="A6" s="143">
        <v>2</v>
      </c>
      <c r="B6" s="122">
        <v>1108</v>
      </c>
      <c r="C6" s="122" t="s">
        <v>227</v>
      </c>
      <c r="D6" s="122" t="s">
        <v>13</v>
      </c>
      <c r="E6" s="154">
        <v>16</v>
      </c>
      <c r="F6" s="154">
        <v>18</v>
      </c>
      <c r="G6" s="154">
        <v>22.4</v>
      </c>
      <c r="H6" s="154">
        <v>0</v>
      </c>
      <c r="I6" s="154">
        <f>E6+F6+G6+H6</f>
        <v>56.4</v>
      </c>
      <c r="J6" s="148" t="s">
        <v>82</v>
      </c>
      <c r="K6" s="98" t="s">
        <v>260</v>
      </c>
      <c r="L6" s="153"/>
    </row>
    <row r="7" spans="1:12" ht="37.5" customHeight="1" thickBot="1" x14ac:dyDescent="0.3">
      <c r="A7" s="144">
        <v>3</v>
      </c>
      <c r="B7" s="145">
        <v>1109</v>
      </c>
      <c r="C7" s="145" t="s">
        <v>228</v>
      </c>
      <c r="D7" s="145" t="s">
        <v>208</v>
      </c>
      <c r="E7" s="155">
        <v>13</v>
      </c>
      <c r="F7" s="155">
        <v>14</v>
      </c>
      <c r="G7" s="155">
        <v>22.6</v>
      </c>
      <c r="H7" s="155">
        <v>3</v>
      </c>
      <c r="I7" s="155">
        <f>E7+F7+G7+H7</f>
        <v>52.6</v>
      </c>
      <c r="J7" s="149" t="s">
        <v>75</v>
      </c>
      <c r="K7" s="140" t="s">
        <v>262</v>
      </c>
    </row>
    <row r="8" spans="1:12" ht="39" thickBot="1" x14ac:dyDescent="0.3">
      <c r="A8" s="144">
        <v>4</v>
      </c>
      <c r="B8" s="145">
        <v>1129</v>
      </c>
      <c r="C8" s="145" t="s">
        <v>259</v>
      </c>
      <c r="D8" s="145" t="s">
        <v>171</v>
      </c>
      <c r="E8" s="155">
        <v>17</v>
      </c>
      <c r="F8" s="155">
        <v>4</v>
      </c>
      <c r="G8" s="155">
        <v>25</v>
      </c>
      <c r="H8" s="155">
        <v>5</v>
      </c>
      <c r="I8" s="155">
        <f t="shared" ref="I8:I10" si="0">E8+F8+G8+H8</f>
        <v>51</v>
      </c>
      <c r="J8" s="149" t="s">
        <v>240</v>
      </c>
      <c r="K8" s="140" t="s">
        <v>262</v>
      </c>
    </row>
    <row r="9" spans="1:12" ht="39" thickBot="1" x14ac:dyDescent="0.3">
      <c r="A9" s="144">
        <v>5</v>
      </c>
      <c r="B9" s="145">
        <v>1110</v>
      </c>
      <c r="C9" s="145" t="s">
        <v>229</v>
      </c>
      <c r="D9" s="145" t="s">
        <v>230</v>
      </c>
      <c r="E9" s="155">
        <v>18</v>
      </c>
      <c r="F9" s="155">
        <v>8</v>
      </c>
      <c r="G9" s="155">
        <v>20</v>
      </c>
      <c r="H9" s="155">
        <v>4</v>
      </c>
      <c r="I9" s="155">
        <f>E9+F9+G9+H9</f>
        <v>50</v>
      </c>
      <c r="J9" s="149" t="s">
        <v>63</v>
      </c>
      <c r="K9" s="140" t="s">
        <v>262</v>
      </c>
    </row>
    <row r="10" spans="1:12" ht="41.25" customHeight="1" thickBot="1" x14ac:dyDescent="0.3">
      <c r="A10" s="144">
        <v>6</v>
      </c>
      <c r="B10" s="145">
        <v>1122</v>
      </c>
      <c r="C10" s="145" t="s">
        <v>247</v>
      </c>
      <c r="D10" s="145" t="s">
        <v>113</v>
      </c>
      <c r="E10" s="155">
        <v>13</v>
      </c>
      <c r="F10" s="155">
        <v>10</v>
      </c>
      <c r="G10" s="155">
        <v>21</v>
      </c>
      <c r="H10" s="155">
        <v>5</v>
      </c>
      <c r="I10" s="155">
        <f t="shared" si="0"/>
        <v>49</v>
      </c>
      <c r="J10" s="149" t="s">
        <v>79</v>
      </c>
      <c r="K10" s="140" t="s">
        <v>262</v>
      </c>
    </row>
    <row r="11" spans="1:12" ht="39" thickBot="1" x14ac:dyDescent="0.3">
      <c r="A11" s="144">
        <v>7</v>
      </c>
      <c r="B11" s="145">
        <v>1120</v>
      </c>
      <c r="C11" s="145" t="s">
        <v>244</v>
      </c>
      <c r="D11" s="145" t="s">
        <v>132</v>
      </c>
      <c r="E11" s="155">
        <v>15</v>
      </c>
      <c r="F11" s="155">
        <v>6</v>
      </c>
      <c r="G11" s="155">
        <v>19</v>
      </c>
      <c r="H11" s="155">
        <v>5</v>
      </c>
      <c r="I11" s="155">
        <v>45</v>
      </c>
      <c r="J11" s="149" t="s">
        <v>245</v>
      </c>
      <c r="K11" s="140" t="s">
        <v>262</v>
      </c>
    </row>
    <row r="12" spans="1:12" ht="39" thickBot="1" x14ac:dyDescent="0.3">
      <c r="A12" s="144">
        <v>8</v>
      </c>
      <c r="B12" s="145">
        <v>1125</v>
      </c>
      <c r="C12" s="145" t="s">
        <v>251</v>
      </c>
      <c r="D12" s="145" t="s">
        <v>13</v>
      </c>
      <c r="E12" s="155">
        <v>15</v>
      </c>
      <c r="F12" s="155">
        <v>8</v>
      </c>
      <c r="G12" s="155">
        <v>21.6</v>
      </c>
      <c r="H12" s="155">
        <v>0</v>
      </c>
      <c r="I12" s="155">
        <v>44.6</v>
      </c>
      <c r="J12" s="149" t="s">
        <v>82</v>
      </c>
      <c r="K12" s="140" t="s">
        <v>262</v>
      </c>
    </row>
    <row r="13" spans="1:12" ht="39" thickBot="1" x14ac:dyDescent="0.3">
      <c r="A13" s="146">
        <v>9</v>
      </c>
      <c r="B13" s="147">
        <v>1103</v>
      </c>
      <c r="C13" s="147" t="s">
        <v>221</v>
      </c>
      <c r="D13" s="147" t="s">
        <v>162</v>
      </c>
      <c r="E13" s="156">
        <v>12</v>
      </c>
      <c r="F13" s="156">
        <v>6</v>
      </c>
      <c r="G13" s="156">
        <v>21.2</v>
      </c>
      <c r="H13" s="156">
        <v>4</v>
      </c>
      <c r="I13" s="156">
        <v>43.2</v>
      </c>
      <c r="J13" s="150" t="s">
        <v>44</v>
      </c>
      <c r="K13" s="151" t="s">
        <v>261</v>
      </c>
    </row>
    <row r="14" spans="1:12" ht="39" thickBot="1" x14ac:dyDescent="0.3">
      <c r="A14" s="146">
        <v>10</v>
      </c>
      <c r="B14" s="147">
        <v>1102</v>
      </c>
      <c r="C14" s="147" t="s">
        <v>219</v>
      </c>
      <c r="D14" s="147" t="s">
        <v>55</v>
      </c>
      <c r="E14" s="156">
        <v>11</v>
      </c>
      <c r="F14" s="156">
        <v>6</v>
      </c>
      <c r="G14" s="156">
        <v>20.6</v>
      </c>
      <c r="H14" s="156">
        <v>5</v>
      </c>
      <c r="I14" s="156">
        <v>42.6</v>
      </c>
      <c r="J14" s="150" t="s">
        <v>220</v>
      </c>
      <c r="K14" s="151" t="s">
        <v>261</v>
      </c>
    </row>
    <row r="15" spans="1:12" ht="39" thickBot="1" x14ac:dyDescent="0.3">
      <c r="A15" s="146">
        <v>11</v>
      </c>
      <c r="B15" s="147">
        <v>1104</v>
      </c>
      <c r="C15" s="147" t="s">
        <v>222</v>
      </c>
      <c r="D15" s="147" t="s">
        <v>19</v>
      </c>
      <c r="E15" s="156">
        <v>10</v>
      </c>
      <c r="F15" s="156">
        <v>12</v>
      </c>
      <c r="G15" s="156">
        <v>13.8</v>
      </c>
      <c r="H15" s="156">
        <v>5</v>
      </c>
      <c r="I15" s="156">
        <v>40.799999999999997</v>
      </c>
      <c r="J15" s="150" t="s">
        <v>20</v>
      </c>
      <c r="K15" s="151" t="s">
        <v>261</v>
      </c>
    </row>
    <row r="16" spans="1:12" ht="39" thickBot="1" x14ac:dyDescent="0.3">
      <c r="A16" s="146">
        <v>12</v>
      </c>
      <c r="B16" s="147">
        <v>1114</v>
      </c>
      <c r="C16" s="147" t="s">
        <v>237</v>
      </c>
      <c r="D16" s="147" t="s">
        <v>192</v>
      </c>
      <c r="E16" s="156">
        <v>14</v>
      </c>
      <c r="F16" s="156">
        <v>0</v>
      </c>
      <c r="G16" s="156">
        <v>21.2</v>
      </c>
      <c r="H16" s="156">
        <v>5</v>
      </c>
      <c r="I16" s="156">
        <v>40.200000000000003</v>
      </c>
      <c r="J16" s="150" t="s">
        <v>193</v>
      </c>
      <c r="K16" s="151" t="s">
        <v>261</v>
      </c>
    </row>
    <row r="17" spans="1:11" ht="39" thickBot="1" x14ac:dyDescent="0.3">
      <c r="A17" s="146">
        <v>13</v>
      </c>
      <c r="B17" s="147">
        <v>1119</v>
      </c>
      <c r="C17" s="147" t="s">
        <v>243</v>
      </c>
      <c r="D17" s="147" t="s">
        <v>59</v>
      </c>
      <c r="E17" s="156">
        <v>13</v>
      </c>
      <c r="F17" s="156">
        <v>6</v>
      </c>
      <c r="G17" s="156">
        <v>14.8</v>
      </c>
      <c r="H17" s="156">
        <v>5</v>
      </c>
      <c r="I17" s="156">
        <v>38.799999999999997</v>
      </c>
      <c r="J17" s="150" t="s">
        <v>60</v>
      </c>
      <c r="K17" s="151" t="s">
        <v>261</v>
      </c>
    </row>
    <row r="18" spans="1:11" ht="26.25" thickBot="1" x14ac:dyDescent="0.3">
      <c r="A18" s="146">
        <v>14</v>
      </c>
      <c r="B18" s="147">
        <v>1124</v>
      </c>
      <c r="C18" s="147" t="s">
        <v>250</v>
      </c>
      <c r="D18" s="147" t="s">
        <v>13</v>
      </c>
      <c r="E18" s="156">
        <v>14</v>
      </c>
      <c r="F18" s="156">
        <v>6</v>
      </c>
      <c r="G18" s="156">
        <v>18.8</v>
      </c>
      <c r="H18" s="156">
        <v>0</v>
      </c>
      <c r="I18" s="156">
        <v>38.799999999999997</v>
      </c>
      <c r="J18" s="150" t="s">
        <v>82</v>
      </c>
      <c r="K18" s="151" t="s">
        <v>261</v>
      </c>
    </row>
    <row r="19" spans="1:11" ht="39" thickBot="1" x14ac:dyDescent="0.3">
      <c r="A19" s="146">
        <v>15</v>
      </c>
      <c r="B19" s="147">
        <v>1105</v>
      </c>
      <c r="C19" s="147" t="s">
        <v>223</v>
      </c>
      <c r="D19" s="147" t="s">
        <v>94</v>
      </c>
      <c r="E19" s="156">
        <v>9</v>
      </c>
      <c r="F19" s="156">
        <v>2</v>
      </c>
      <c r="G19" s="156">
        <v>21.6</v>
      </c>
      <c r="H19" s="156">
        <v>5</v>
      </c>
      <c r="I19" s="156">
        <v>37.6</v>
      </c>
      <c r="J19" s="150" t="s">
        <v>95</v>
      </c>
      <c r="K19" s="151" t="s">
        <v>261</v>
      </c>
    </row>
    <row r="20" spans="1:11" ht="36" customHeight="1" thickBot="1" x14ac:dyDescent="0.3">
      <c r="A20" s="146">
        <v>16</v>
      </c>
      <c r="B20" s="147">
        <v>1117</v>
      </c>
      <c r="C20" s="147" t="s">
        <v>241</v>
      </c>
      <c r="D20" s="147" t="s">
        <v>31</v>
      </c>
      <c r="E20" s="156">
        <v>11</v>
      </c>
      <c r="F20" s="156">
        <v>8</v>
      </c>
      <c r="G20" s="156">
        <v>14.6</v>
      </c>
      <c r="H20" s="156">
        <v>4</v>
      </c>
      <c r="I20" s="156">
        <v>37.6</v>
      </c>
      <c r="J20" s="147" t="s">
        <v>218</v>
      </c>
      <c r="K20" s="151" t="s">
        <v>261</v>
      </c>
    </row>
    <row r="21" spans="1:11" ht="38.25" customHeight="1" thickBot="1" x14ac:dyDescent="0.3">
      <c r="A21" s="29">
        <v>17</v>
      </c>
      <c r="B21" s="23">
        <v>1106</v>
      </c>
      <c r="C21" s="31" t="s">
        <v>224</v>
      </c>
      <c r="D21" s="31" t="s">
        <v>126</v>
      </c>
      <c r="E21" s="157">
        <v>15</v>
      </c>
      <c r="F21" s="157">
        <v>2</v>
      </c>
      <c r="G21" s="157">
        <v>19.8</v>
      </c>
      <c r="H21" s="157">
        <v>0</v>
      </c>
      <c r="I21" s="157">
        <v>36.799999999999997</v>
      </c>
      <c r="J21" s="31" t="s">
        <v>127</v>
      </c>
      <c r="K21" s="14"/>
    </row>
    <row r="22" spans="1:11" ht="39" thickBot="1" x14ac:dyDescent="0.3">
      <c r="A22" s="29">
        <v>18</v>
      </c>
      <c r="B22" s="23">
        <v>1115</v>
      </c>
      <c r="C22" s="31" t="s">
        <v>238</v>
      </c>
      <c r="D22" s="31" t="s">
        <v>19</v>
      </c>
      <c r="E22" s="157">
        <v>11</v>
      </c>
      <c r="F22" s="157">
        <v>2</v>
      </c>
      <c r="G22" s="157">
        <v>18.600000000000001</v>
      </c>
      <c r="H22" s="157">
        <v>5</v>
      </c>
      <c r="I22" s="157">
        <v>36.6</v>
      </c>
      <c r="J22" s="31" t="s">
        <v>20</v>
      </c>
      <c r="K22" s="14"/>
    </row>
    <row r="23" spans="1:11" ht="26.25" thickBot="1" x14ac:dyDescent="0.3">
      <c r="A23" s="30">
        <v>19</v>
      </c>
      <c r="B23" s="31">
        <v>1127</v>
      </c>
      <c r="C23" s="31" t="s">
        <v>253</v>
      </c>
      <c r="D23" s="31" t="s">
        <v>254</v>
      </c>
      <c r="E23" s="157">
        <v>13</v>
      </c>
      <c r="F23" s="157">
        <v>2</v>
      </c>
      <c r="G23" s="157">
        <v>15</v>
      </c>
      <c r="H23" s="157">
        <v>5</v>
      </c>
      <c r="I23" s="157">
        <v>35</v>
      </c>
      <c r="J23" s="31" t="s">
        <v>255</v>
      </c>
      <c r="K23" s="14"/>
    </row>
    <row r="24" spans="1:11" ht="39" thickBot="1" x14ac:dyDescent="0.3">
      <c r="A24" s="29">
        <v>20</v>
      </c>
      <c r="B24" s="23">
        <v>1111</v>
      </c>
      <c r="C24" s="31" t="s">
        <v>231</v>
      </c>
      <c r="D24" s="31" t="s">
        <v>156</v>
      </c>
      <c r="E24" s="157">
        <v>11</v>
      </c>
      <c r="F24" s="157">
        <v>4</v>
      </c>
      <c r="G24" s="157">
        <v>19.600000000000001</v>
      </c>
      <c r="H24" s="157">
        <v>0</v>
      </c>
      <c r="I24" s="157">
        <v>34.6</v>
      </c>
      <c r="J24" s="31" t="s">
        <v>232</v>
      </c>
      <c r="K24" s="14"/>
    </row>
    <row r="25" spans="1:11" ht="39" thickBot="1" x14ac:dyDescent="0.3">
      <c r="A25" s="29">
        <v>21</v>
      </c>
      <c r="B25" s="23">
        <v>1113</v>
      </c>
      <c r="C25" s="31" t="s">
        <v>236</v>
      </c>
      <c r="D25" s="31" t="s">
        <v>59</v>
      </c>
      <c r="E25" s="157">
        <v>4</v>
      </c>
      <c r="F25" s="157">
        <v>8</v>
      </c>
      <c r="G25" s="157">
        <v>16.600000000000001</v>
      </c>
      <c r="H25" s="157">
        <v>5</v>
      </c>
      <c r="I25" s="157">
        <v>33.6</v>
      </c>
      <c r="J25" s="31" t="s">
        <v>60</v>
      </c>
      <c r="K25" s="14"/>
    </row>
    <row r="26" spans="1:11" ht="39" thickBot="1" x14ac:dyDescent="0.3">
      <c r="A26" s="30">
        <v>22</v>
      </c>
      <c r="B26" s="23">
        <v>1121</v>
      </c>
      <c r="C26" s="31" t="s">
        <v>246</v>
      </c>
      <c r="D26" s="31" t="s">
        <v>55</v>
      </c>
      <c r="E26" s="157">
        <v>15</v>
      </c>
      <c r="F26" s="157">
        <v>0</v>
      </c>
      <c r="G26" s="157">
        <v>13.6</v>
      </c>
      <c r="H26" s="157">
        <v>5</v>
      </c>
      <c r="I26" s="157">
        <v>33.6</v>
      </c>
      <c r="J26" s="31" t="s">
        <v>220</v>
      </c>
      <c r="K26" s="14"/>
    </row>
    <row r="27" spans="1:11" ht="39" thickBot="1" x14ac:dyDescent="0.3">
      <c r="A27" s="29">
        <v>23</v>
      </c>
      <c r="B27" s="23">
        <v>1112</v>
      </c>
      <c r="C27" s="31" t="s">
        <v>233</v>
      </c>
      <c r="D27" s="31" t="s">
        <v>234</v>
      </c>
      <c r="E27" s="157">
        <v>7</v>
      </c>
      <c r="F27" s="157">
        <v>4</v>
      </c>
      <c r="G27" s="157">
        <v>16.399999999999999</v>
      </c>
      <c r="H27" s="157">
        <v>5</v>
      </c>
      <c r="I27" s="157">
        <v>32.4</v>
      </c>
      <c r="J27" s="31" t="s">
        <v>235</v>
      </c>
      <c r="K27" s="14"/>
    </row>
    <row r="28" spans="1:11" ht="39" thickBot="1" x14ac:dyDescent="0.3">
      <c r="A28" s="29">
        <v>24</v>
      </c>
      <c r="B28" s="23">
        <v>1128</v>
      </c>
      <c r="C28" s="31" t="s">
        <v>256</v>
      </c>
      <c r="D28" s="31" t="s">
        <v>257</v>
      </c>
      <c r="E28" s="157">
        <v>10</v>
      </c>
      <c r="F28" s="157">
        <v>2</v>
      </c>
      <c r="G28" s="157">
        <v>15.2</v>
      </c>
      <c r="H28" s="157">
        <v>5</v>
      </c>
      <c r="I28" s="157">
        <v>32.200000000000003</v>
      </c>
      <c r="J28" s="31" t="s">
        <v>258</v>
      </c>
      <c r="K28" s="14"/>
    </row>
    <row r="29" spans="1:11" ht="26.25" thickBot="1" x14ac:dyDescent="0.3">
      <c r="A29" s="30">
        <v>25</v>
      </c>
      <c r="B29" s="31">
        <v>1107</v>
      </c>
      <c r="C29" s="31" t="s">
        <v>225</v>
      </c>
      <c r="D29" s="31" t="s">
        <v>87</v>
      </c>
      <c r="E29" s="157">
        <v>10</v>
      </c>
      <c r="F29" s="157">
        <v>8</v>
      </c>
      <c r="G29" s="157">
        <v>13.4</v>
      </c>
      <c r="H29" s="157">
        <v>0</v>
      </c>
      <c r="I29" s="157">
        <v>31.4</v>
      </c>
      <c r="J29" s="31" t="s">
        <v>226</v>
      </c>
      <c r="K29" s="14"/>
    </row>
    <row r="30" spans="1:11" ht="39" thickBot="1" x14ac:dyDescent="0.3">
      <c r="A30" s="29">
        <v>26</v>
      </c>
      <c r="B30" s="23">
        <v>1116</v>
      </c>
      <c r="C30" s="31" t="s">
        <v>239</v>
      </c>
      <c r="D30" s="31" t="s">
        <v>171</v>
      </c>
      <c r="E30" s="157">
        <v>10</v>
      </c>
      <c r="F30" s="157">
        <v>4</v>
      </c>
      <c r="G30" s="157">
        <v>16.399999999999999</v>
      </c>
      <c r="H30" s="157">
        <v>0</v>
      </c>
      <c r="I30" s="157">
        <v>30.4</v>
      </c>
      <c r="J30" s="31" t="s">
        <v>240</v>
      </c>
      <c r="K30" s="14"/>
    </row>
    <row r="31" spans="1:11" ht="26.25" thickBot="1" x14ac:dyDescent="0.3">
      <c r="A31" s="29">
        <v>27</v>
      </c>
      <c r="B31" s="23">
        <v>1118</v>
      </c>
      <c r="C31" s="31" t="s">
        <v>242</v>
      </c>
      <c r="D31" s="31" t="s">
        <v>27</v>
      </c>
      <c r="E31" s="157">
        <v>11</v>
      </c>
      <c r="F31" s="157">
        <v>4</v>
      </c>
      <c r="G31" s="157">
        <v>15.4</v>
      </c>
      <c r="H31" s="157">
        <v>0</v>
      </c>
      <c r="I31" s="157">
        <v>30.4</v>
      </c>
      <c r="J31" s="31" t="s">
        <v>109</v>
      </c>
      <c r="K31" s="14"/>
    </row>
    <row r="32" spans="1:11" ht="39" thickBot="1" x14ac:dyDescent="0.3">
      <c r="A32" s="30">
        <v>28</v>
      </c>
      <c r="B32" s="31">
        <v>1101</v>
      </c>
      <c r="C32" s="31" t="s">
        <v>217</v>
      </c>
      <c r="D32" s="31" t="s">
        <v>31</v>
      </c>
      <c r="E32" s="157">
        <v>7</v>
      </c>
      <c r="F32" s="157">
        <v>0</v>
      </c>
      <c r="G32" s="157">
        <v>14.8</v>
      </c>
      <c r="H32" s="157">
        <v>0</v>
      </c>
      <c r="I32" s="157">
        <v>21.8</v>
      </c>
      <c r="J32" s="31" t="s">
        <v>218</v>
      </c>
      <c r="K32" s="14"/>
    </row>
    <row r="33" spans="1:11" ht="39" thickBot="1" x14ac:dyDescent="0.3">
      <c r="A33" s="29">
        <v>29</v>
      </c>
      <c r="B33" s="23">
        <v>1123</v>
      </c>
      <c r="C33" s="31" t="s">
        <v>248</v>
      </c>
      <c r="D33" s="31" t="s">
        <v>249</v>
      </c>
      <c r="E33" s="157">
        <v>10</v>
      </c>
      <c r="F33" s="157">
        <v>2</v>
      </c>
      <c r="G33" s="157">
        <v>8</v>
      </c>
      <c r="H33" s="157">
        <v>0</v>
      </c>
      <c r="I33" s="157">
        <v>20</v>
      </c>
      <c r="J33" s="31" t="s">
        <v>123</v>
      </c>
      <c r="K33" s="14"/>
    </row>
    <row r="34" spans="1:1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14"/>
    </row>
    <row r="35" spans="1:11" x14ac:dyDescent="0.25">
      <c r="A35" s="32"/>
      <c r="B35" s="32"/>
      <c r="C35" s="55" t="s">
        <v>96</v>
      </c>
      <c r="D35" s="55"/>
      <c r="E35" s="55"/>
      <c r="F35" s="32"/>
      <c r="G35" s="32"/>
      <c r="H35" s="32"/>
      <c r="I35" s="32"/>
      <c r="J35" s="32"/>
      <c r="K35" s="14"/>
    </row>
  </sheetData>
  <sortState ref="A5:J33">
    <sortCondition descending="1" ref="I5:I33"/>
  </sortState>
  <mergeCells count="12">
    <mergeCell ref="L5:L6"/>
    <mergeCell ref="K3:K4"/>
    <mergeCell ref="C35:E35"/>
    <mergeCell ref="A1:J1"/>
    <mergeCell ref="A2:J2"/>
    <mergeCell ref="A3:A4"/>
    <mergeCell ref="B3:B4"/>
    <mergeCell ref="C3:C4"/>
    <mergeCell ref="D3:D4"/>
    <mergeCell ref="E3:H3"/>
    <mergeCell ref="I3:I4"/>
    <mergeCell ref="J3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2017-11-14T10:26:07Z</dcterms:modified>
</cp:coreProperties>
</file>